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4\Dec\"/>
    </mc:Choice>
  </mc:AlternateContent>
  <xr:revisionPtr revIDLastSave="0" documentId="13_ncr:1_{70338417-8199-4D1C-AF82-96D8EE6D41CB}" xr6:coauthVersionLast="47" xr6:coauthVersionMax="47" xr10:uidLastSave="{00000000-0000-0000-0000-000000000000}"/>
  <bookViews>
    <workbookView xWindow="28830" yWindow="-9555" windowWidth="29040" windowHeight="15720" xr2:uid="{00000000-000D-0000-FFFF-FFFF00000000}"/>
  </bookViews>
  <sheets>
    <sheet name="CB Loans &amp; Advances" sheetId="3" r:id="rId1"/>
    <sheet name="Notes" sheetId="4" r:id="rId2"/>
  </sheets>
  <externalReferences>
    <externalReference r:id="rId3"/>
  </externalReferences>
  <definedNames>
    <definedName name="a">#REF!</definedName>
    <definedName name="b">'CB Loans &amp; Advances'!$O$2:$Y$27</definedName>
    <definedName name="_xlnm.Print_Area" localSheetId="0">'CB Loans &amp; Advances'!$A$1:$Y$293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3" l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G239" i="3" l="1"/>
  <c r="F239" i="3"/>
  <c r="E239" i="3"/>
  <c r="D239" i="3"/>
  <c r="C239" i="3"/>
  <c r="B239" i="3"/>
  <c r="H228" i="3" l="1"/>
</calcChain>
</file>

<file path=xl/sharedStrings.xml><?xml version="1.0" encoding="utf-8"?>
<sst xmlns="http://schemas.openxmlformats.org/spreadsheetml/2006/main" count="38" uniqueCount="35">
  <si>
    <t>Agriculture</t>
  </si>
  <si>
    <t>Manufacturing</t>
  </si>
  <si>
    <t>Private Individuals</t>
  </si>
  <si>
    <t>Fisheries</t>
  </si>
  <si>
    <t>Others</t>
  </si>
  <si>
    <t>Housing</t>
  </si>
  <si>
    <t>Total</t>
  </si>
  <si>
    <t>Hotels &amp; Restaurants</t>
  </si>
  <si>
    <t>COMMERCIAL BANKS LOANS &amp; ADVANCES</t>
  </si>
  <si>
    <t>Sugarcane Growing</t>
  </si>
  <si>
    <t>Forestry &amp; Logging</t>
  </si>
  <si>
    <t>Mining &amp; Quarrying</t>
  </si>
  <si>
    <t>Food, Beverages &amp; Tobacco</t>
  </si>
  <si>
    <t>End of Period</t>
  </si>
  <si>
    <t>Textiles, 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</si>
  <si>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</si>
  <si>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</si>
  <si>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</si>
  <si>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</si>
  <si>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</si>
  <si>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Wholesale, Retail, Hotels &amp; Restaurants</t>
  </si>
  <si>
    <t>Transport &amp; Storage</t>
  </si>
  <si>
    <t>Electricity, Gas &amp; Water</t>
  </si>
  <si>
    <t>Professional &amp; Business Services</t>
  </si>
  <si>
    <t>Central &amp; Local Government</t>
  </si>
  <si>
    <t>Other Sectors</t>
  </si>
  <si>
    <t>Car, Motorcycles &amp; Other  Personal Transport</t>
  </si>
  <si>
    <t>Other Commercial Advances</t>
  </si>
  <si>
    <t>($ Million)</t>
  </si>
  <si>
    <t>Published By:</t>
  </si>
  <si>
    <t>Reserve Bank of Fiji</t>
  </si>
  <si>
    <t>Table:</t>
  </si>
  <si>
    <t>Source: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</si>
  <si>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</si>
  <si>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Loans and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</si>
</sst>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7" fontId="4" fillId="0" borderId="13" xfId="0" applyNumberFormat="1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12" fillId="2" borderId="2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horizontal="left" vertical="center" wrapText="1"/>
    </xf>
    <xf numFmtId="164" fontId="13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5CFA0C3-5738-4B16-8F58-2814DFA9D1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IM-ECDATA\Banks\2012\Loans%20-%20Banks.xlsx" TargetMode="External"/><Relationship Id="rId1" Type="http://schemas.openxmlformats.org/officeDocument/2006/relationships/externalLinkPath" Target="file:///\\rbf\dfs\FIM-ECDATA\Banks\2012\Loans%20-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ans"/>
      <sheetName val="M2"/>
      <sheetName val="Loans - Banks"/>
      <sheetName val="New Loans"/>
      <sheetName val="Monthfin"/>
    </sheetNames>
    <sheetDataSet>
      <sheetData sheetId="0">
        <row r="87">
          <cell r="GT87">
            <v>1626.7431000000001</v>
          </cell>
          <cell r="IE87">
            <v>197.17910010000003</v>
          </cell>
        </row>
        <row r="88">
          <cell r="IE88">
            <v>1375.2524701</v>
          </cell>
        </row>
        <row r="89">
          <cell r="IE89">
            <v>43.660809999999998</v>
          </cell>
        </row>
        <row r="90">
          <cell r="IE90">
            <v>15247.196109999997</v>
          </cell>
        </row>
        <row r="91">
          <cell r="IE91">
            <v>11078.855280100001</v>
          </cell>
        </row>
        <row r="92">
          <cell r="IE92">
            <v>11733.56494</v>
          </cell>
        </row>
        <row r="96">
          <cell r="IE96">
            <v>34658.687869900001</v>
          </cell>
        </row>
        <row r="98">
          <cell r="IE98">
            <v>39961.678619799997</v>
          </cell>
        </row>
        <row r="104">
          <cell r="IE104">
            <v>144311.71136980003</v>
          </cell>
        </row>
        <row r="105">
          <cell r="HT105">
            <v>31224.966280000004</v>
          </cell>
        </row>
        <row r="106">
          <cell r="HT106">
            <v>42144.890350199996</v>
          </cell>
        </row>
        <row r="107">
          <cell r="HT107">
            <v>8128.3553499999998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0"/>
  <sheetViews>
    <sheetView tabSelected="1" zoomScaleNormal="100" zoomScaleSheetLayoutView="90" workbookViewId="0">
      <pane xSplit="1" ySplit="5" topLeftCell="H274" activePane="bottomRight" state="frozen"/>
      <selection pane="topRight" activeCell="D1" sqref="D1"/>
      <selection pane="bottomLeft" activeCell="A15" sqref="A15"/>
      <selection pane="bottomRight" activeCell="M288" sqref="M288"/>
    </sheetView>
  </sheetViews>
  <sheetFormatPr defaultColWidth="6.7265625" defaultRowHeight="13" x14ac:dyDescent="0.3"/>
  <cols>
    <col min="1" max="1" width="12.1796875" style="1" customWidth="1"/>
    <col min="2" max="2" width="9.453125" style="1" customWidth="1"/>
    <col min="3" max="3" width="10.453125" style="1" customWidth="1"/>
    <col min="4" max="4" width="8.453125" style="1" customWidth="1"/>
    <col min="5" max="5" width="8.26953125" style="1" customWidth="1"/>
    <col min="6" max="6" width="11.453125" style="1" customWidth="1"/>
    <col min="7" max="7" width="14.1796875" style="1" customWidth="1"/>
    <col min="8" max="8" width="12.7265625" style="1" customWidth="1"/>
    <col min="9" max="9" width="13.54296875" style="1" customWidth="1"/>
    <col min="10" max="10" width="9.7265625" style="1" customWidth="1"/>
    <col min="11" max="11" width="11.1796875" style="1" customWidth="1"/>
    <col min="12" max="12" width="15.453125" style="1" customWidth="1"/>
    <col min="13" max="13" width="10.81640625" style="1" customWidth="1"/>
    <col min="14" max="14" width="11.26953125" style="1" customWidth="1"/>
    <col min="15" max="16" width="13.7265625" style="1" customWidth="1"/>
    <col min="17" max="17" width="13.1796875" style="1" customWidth="1"/>
    <col min="18" max="18" width="13.453125" style="1" customWidth="1"/>
    <col min="19" max="19" width="13.7265625" style="1" customWidth="1"/>
    <col min="20" max="20" width="8.26953125" style="1" customWidth="1"/>
    <col min="21" max="21" width="12.26953125" style="1" customWidth="1"/>
    <col min="22" max="22" width="8.453125" style="1" customWidth="1"/>
    <col min="23" max="23" width="11.26953125" style="1" customWidth="1"/>
    <col min="24" max="24" width="9.81640625" style="1" customWidth="1"/>
    <col min="25" max="25" width="9.1796875" style="1" customWidth="1"/>
    <col min="26" max="27" width="6.7265625" style="1"/>
    <col min="28" max="28" width="10.1796875" style="1" bestFit="1" customWidth="1"/>
    <col min="29" max="16384" width="6.7265625" style="1"/>
  </cols>
  <sheetData>
    <row r="1" spans="1:26" x14ac:dyDescent="0.3">
      <c r="Z1" s="18"/>
    </row>
    <row r="2" spans="1:26" s="4" customFormat="1" ht="30" customHeight="1" x14ac:dyDescent="0.25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19"/>
    </row>
    <row r="3" spans="1:26" ht="15" customHeight="1" thickBot="1" x14ac:dyDescent="0.35">
      <c r="A3" s="76" t="s">
        <v>28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18"/>
    </row>
    <row r="4" spans="1:26" s="7" customFormat="1" ht="26.25" customHeight="1" thickBot="1" x14ac:dyDescent="0.3">
      <c r="A4" s="63" t="s">
        <v>13</v>
      </c>
      <c r="B4" s="67" t="s">
        <v>0</v>
      </c>
      <c r="C4" s="68"/>
      <c r="D4" s="68"/>
      <c r="E4" s="68"/>
      <c r="F4" s="69" t="s">
        <v>11</v>
      </c>
      <c r="G4" s="65" t="s">
        <v>1</v>
      </c>
      <c r="H4" s="66"/>
      <c r="I4" s="66"/>
      <c r="J4" s="66"/>
      <c r="K4" s="78" t="s">
        <v>16</v>
      </c>
      <c r="L4" s="69" t="s">
        <v>17</v>
      </c>
      <c r="M4" s="69" t="s">
        <v>18</v>
      </c>
      <c r="N4" s="80" t="s">
        <v>19</v>
      </c>
      <c r="O4" s="74" t="s">
        <v>20</v>
      </c>
      <c r="P4" s="75"/>
      <c r="Q4" s="78" t="s">
        <v>21</v>
      </c>
      <c r="R4" s="69" t="s">
        <v>22</v>
      </c>
      <c r="S4" s="80" t="s">
        <v>23</v>
      </c>
      <c r="T4" s="66" t="s">
        <v>2</v>
      </c>
      <c r="U4" s="66"/>
      <c r="V4" s="73"/>
      <c r="W4" s="69" t="s">
        <v>24</v>
      </c>
      <c r="X4" s="69" t="s">
        <v>25</v>
      </c>
      <c r="Y4" s="82" t="s">
        <v>6</v>
      </c>
    </row>
    <row r="5" spans="1:26" s="7" customFormat="1" ht="58.5" customHeight="1" thickBot="1" x14ac:dyDescent="0.3">
      <c r="A5" s="64"/>
      <c r="B5" s="14" t="s">
        <v>9</v>
      </c>
      <c r="C5" s="14" t="s">
        <v>10</v>
      </c>
      <c r="D5" s="15" t="s">
        <v>3</v>
      </c>
      <c r="E5" s="15" t="s">
        <v>4</v>
      </c>
      <c r="F5" s="70"/>
      <c r="G5" s="17" t="s">
        <v>12</v>
      </c>
      <c r="H5" s="28" t="s">
        <v>14</v>
      </c>
      <c r="I5" s="28" t="s">
        <v>15</v>
      </c>
      <c r="J5" s="29" t="s">
        <v>4</v>
      </c>
      <c r="K5" s="79"/>
      <c r="L5" s="70"/>
      <c r="M5" s="70"/>
      <c r="N5" s="81"/>
      <c r="O5" s="16" t="s">
        <v>7</v>
      </c>
      <c r="P5" s="30" t="s">
        <v>27</v>
      </c>
      <c r="Q5" s="79"/>
      <c r="R5" s="70"/>
      <c r="S5" s="81"/>
      <c r="T5" s="31" t="s">
        <v>5</v>
      </c>
      <c r="U5" s="28" t="s">
        <v>26</v>
      </c>
      <c r="V5" s="29" t="s">
        <v>4</v>
      </c>
      <c r="W5" s="70"/>
      <c r="X5" s="70"/>
      <c r="Y5" s="81"/>
    </row>
    <row r="6" spans="1:26" s="7" customFormat="1" ht="16" customHeight="1" x14ac:dyDescent="0.25">
      <c r="A6" s="32">
        <v>2003</v>
      </c>
      <c r="B6" s="8">
        <v>9.3484815300000008</v>
      </c>
      <c r="C6" s="8">
        <v>2.06047855</v>
      </c>
      <c r="D6" s="8">
        <v>5.5879475599999999</v>
      </c>
      <c r="E6" s="8">
        <v>7.7179161900000004</v>
      </c>
      <c r="F6" s="21">
        <v>4.6159970000000001</v>
      </c>
      <c r="G6" s="8">
        <v>84.770063260000001</v>
      </c>
      <c r="H6" s="8">
        <v>24.135103490000002</v>
      </c>
      <c r="I6" s="8">
        <v>5.3379996600000004</v>
      </c>
      <c r="J6" s="22">
        <v>59.655690849999992</v>
      </c>
      <c r="K6" s="8">
        <v>41.163146740000002</v>
      </c>
      <c r="L6" s="8">
        <v>71.516394679999991</v>
      </c>
      <c r="M6" s="8">
        <v>0.56699999999999995</v>
      </c>
      <c r="N6" s="21">
        <v>43.988999999999997</v>
      </c>
      <c r="O6" s="8">
        <v>136.62355244</v>
      </c>
      <c r="P6" s="22">
        <v>278.42535639999994</v>
      </c>
      <c r="Q6" s="8">
        <v>29.990666709999999</v>
      </c>
      <c r="R6" s="8">
        <v>2.3324551700000002</v>
      </c>
      <c r="S6" s="8">
        <v>32.814801760000009</v>
      </c>
      <c r="T6" s="26">
        <v>350.25334702999999</v>
      </c>
      <c r="U6" s="8">
        <v>23.099296540000001</v>
      </c>
      <c r="V6" s="21">
        <v>83.000038310000008</v>
      </c>
      <c r="W6" s="8">
        <v>8.8461987999999998</v>
      </c>
      <c r="X6" s="8">
        <v>56.840597559999999</v>
      </c>
      <c r="Y6" s="33">
        <v>1362.6915302300001</v>
      </c>
    </row>
    <row r="7" spans="1:26" s="7" customFormat="1" ht="16" customHeight="1" x14ac:dyDescent="0.25">
      <c r="A7" s="32">
        <v>2004</v>
      </c>
      <c r="B7" s="8">
        <v>7.355129172999999</v>
      </c>
      <c r="C7" s="8">
        <v>2.2555007399999996</v>
      </c>
      <c r="D7" s="8">
        <v>6.5883156899999991</v>
      </c>
      <c r="E7" s="8">
        <v>7.148861095</v>
      </c>
      <c r="F7" s="22">
        <v>1.5091253900000001</v>
      </c>
      <c r="G7" s="8">
        <v>111.03567728</v>
      </c>
      <c r="H7" s="8">
        <v>28.39251449</v>
      </c>
      <c r="I7" s="8">
        <v>13.626827690000002</v>
      </c>
      <c r="J7" s="22">
        <v>76.881639179000032</v>
      </c>
      <c r="K7" s="8">
        <v>56.974007</v>
      </c>
      <c r="L7" s="8">
        <v>122.06994476</v>
      </c>
      <c r="M7" s="8">
        <v>0.52002539999999997</v>
      </c>
      <c r="N7" s="22">
        <v>74.978739830000009</v>
      </c>
      <c r="O7" s="8">
        <v>156.62237761</v>
      </c>
      <c r="P7" s="22">
        <v>308.17725252600002</v>
      </c>
      <c r="Q7" s="8">
        <v>46.097722439999998</v>
      </c>
      <c r="R7" s="8">
        <v>4.5003111799999997</v>
      </c>
      <c r="S7" s="8">
        <v>47.477730125999997</v>
      </c>
      <c r="T7" s="26">
        <v>418.69219420999997</v>
      </c>
      <c r="U7" s="8">
        <v>24.049044826999999</v>
      </c>
      <c r="V7" s="22">
        <v>93.573972854000019</v>
      </c>
      <c r="W7" s="8">
        <v>7.7713799000000003</v>
      </c>
      <c r="X7" s="8">
        <v>9.3440150769999999</v>
      </c>
      <c r="Y7" s="34">
        <v>1625.6423084670002</v>
      </c>
    </row>
    <row r="8" spans="1:26" s="7" customFormat="1" ht="16" customHeight="1" x14ac:dyDescent="0.25">
      <c r="A8" s="32">
        <v>2005</v>
      </c>
      <c r="B8" s="8">
        <v>4.7164340899999999</v>
      </c>
      <c r="C8" s="8">
        <v>1.8770897500000001</v>
      </c>
      <c r="D8" s="8">
        <v>11.10203091</v>
      </c>
      <c r="E8" s="8">
        <v>7.5358029399999999</v>
      </c>
      <c r="F8" s="22">
        <v>2.24231844</v>
      </c>
      <c r="G8" s="8">
        <v>97.195239069999985</v>
      </c>
      <c r="H8" s="8">
        <v>25.568141350000001</v>
      </c>
      <c r="I8" s="8">
        <v>8.31103199</v>
      </c>
      <c r="J8" s="22">
        <v>84.594017600000015</v>
      </c>
      <c r="K8" s="8">
        <v>140.80226406</v>
      </c>
      <c r="L8" s="8">
        <v>167.15473486000002</v>
      </c>
      <c r="M8" s="8">
        <v>1.50420328</v>
      </c>
      <c r="N8" s="22">
        <v>69.535795669999999</v>
      </c>
      <c r="O8" s="8">
        <v>190.75591201999998</v>
      </c>
      <c r="P8" s="22">
        <v>322.80111941999996</v>
      </c>
      <c r="Q8" s="8">
        <v>61.194826810000009</v>
      </c>
      <c r="R8" s="8">
        <v>27.99340982</v>
      </c>
      <c r="S8" s="8">
        <v>64.91963050999999</v>
      </c>
      <c r="T8" s="26">
        <v>530.55321738999999</v>
      </c>
      <c r="U8" s="8">
        <v>24.147731059999998</v>
      </c>
      <c r="V8" s="22">
        <v>106.40062353000043</v>
      </c>
      <c r="W8" s="8">
        <v>7.0145159100000001</v>
      </c>
      <c r="X8" s="8">
        <v>38.325545069999997</v>
      </c>
      <c r="Y8" s="34">
        <v>1996.2456355500003</v>
      </c>
    </row>
    <row r="9" spans="1:26" s="7" customFormat="1" ht="16" customHeight="1" x14ac:dyDescent="0.25">
      <c r="A9" s="32">
        <v>2006</v>
      </c>
      <c r="B9" s="8">
        <v>2.8014316000000004</v>
      </c>
      <c r="C9" s="8">
        <v>1.4882010900000009</v>
      </c>
      <c r="D9" s="8">
        <v>9.5003113300000006</v>
      </c>
      <c r="E9" s="8">
        <v>10.32209978</v>
      </c>
      <c r="F9" s="22">
        <v>1.7917627800000002</v>
      </c>
      <c r="G9" s="8">
        <v>116.07115299</v>
      </c>
      <c r="H9" s="8">
        <v>32.942806430000005</v>
      </c>
      <c r="I9" s="8">
        <v>15.705231190000001</v>
      </c>
      <c r="J9" s="22">
        <v>94.870593809999988</v>
      </c>
      <c r="K9" s="8">
        <v>202.18435382000001</v>
      </c>
      <c r="L9" s="8">
        <v>213.35749847999966</v>
      </c>
      <c r="M9" s="8">
        <v>6.2953170500000004</v>
      </c>
      <c r="N9" s="22">
        <v>67.447659999999999</v>
      </c>
      <c r="O9" s="8">
        <v>230.28906007</v>
      </c>
      <c r="P9" s="22">
        <v>342.02577067000004</v>
      </c>
      <c r="Q9" s="8">
        <v>72.622643230000008</v>
      </c>
      <c r="R9" s="8">
        <v>60.591075270000005</v>
      </c>
      <c r="S9" s="8">
        <v>80.792389129999961</v>
      </c>
      <c r="T9" s="26">
        <v>620.86648450999996</v>
      </c>
      <c r="U9" s="8">
        <v>17.913282060000011</v>
      </c>
      <c r="V9" s="22">
        <v>155.49335618000032</v>
      </c>
      <c r="W9" s="8">
        <v>14.334576019999998</v>
      </c>
      <c r="X9" s="8">
        <v>54.198779060000049</v>
      </c>
      <c r="Y9" s="34">
        <v>2423.9058365499995</v>
      </c>
    </row>
    <row r="10" spans="1:26" s="7" customFormat="1" ht="16" customHeight="1" x14ac:dyDescent="0.25">
      <c r="A10" s="32">
        <v>2007</v>
      </c>
      <c r="B10" s="8">
        <v>2.3456998799999997</v>
      </c>
      <c r="C10" s="8">
        <v>11.035859689999999</v>
      </c>
      <c r="D10" s="8">
        <v>9.4959943100000004</v>
      </c>
      <c r="E10" s="8">
        <v>9.6367652800000023</v>
      </c>
      <c r="F10" s="22">
        <v>1.88967247</v>
      </c>
      <c r="G10" s="8">
        <v>109.73251402</v>
      </c>
      <c r="H10" s="8">
        <v>31.34933462</v>
      </c>
      <c r="I10" s="8">
        <v>14.796749909999999</v>
      </c>
      <c r="J10" s="22">
        <v>113.28138232999997</v>
      </c>
      <c r="K10" s="8">
        <v>180.60481620000002</v>
      </c>
      <c r="L10" s="8">
        <v>245.58359413000002</v>
      </c>
      <c r="M10" s="8">
        <v>7.5705888200000002</v>
      </c>
      <c r="N10" s="22">
        <v>65.252588000000003</v>
      </c>
      <c r="O10" s="8">
        <v>254.66782718999997</v>
      </c>
      <c r="P10" s="22">
        <v>334.84137722999998</v>
      </c>
      <c r="Q10" s="8">
        <v>73.865325259999992</v>
      </c>
      <c r="R10" s="8">
        <v>61.137148590000002</v>
      </c>
      <c r="S10" s="8">
        <v>98.951026870000007</v>
      </c>
      <c r="T10" s="26">
        <v>635.42899163999994</v>
      </c>
      <c r="U10" s="8">
        <v>13.375102089999999</v>
      </c>
      <c r="V10" s="22">
        <v>138.57987888000039</v>
      </c>
      <c r="W10" s="8">
        <v>7.9161070200000001</v>
      </c>
      <c r="X10" s="8">
        <v>54.033948600000002</v>
      </c>
      <c r="Y10" s="34">
        <v>2475.3722930299996</v>
      </c>
    </row>
    <row r="11" spans="1:26" s="7" customFormat="1" ht="16" customHeight="1" x14ac:dyDescent="0.25">
      <c r="A11" s="32">
        <v>2008</v>
      </c>
      <c r="B11" s="8">
        <v>2.1487509500000002</v>
      </c>
      <c r="C11" s="8">
        <v>11.579706449999998</v>
      </c>
      <c r="D11" s="8">
        <v>8.1665030400000003</v>
      </c>
      <c r="E11" s="8">
        <v>10.260267500000007</v>
      </c>
      <c r="F11" s="22">
        <v>3.4116522300000005</v>
      </c>
      <c r="G11" s="8">
        <v>113.96772027000002</v>
      </c>
      <c r="H11" s="8">
        <v>30.561621440000003</v>
      </c>
      <c r="I11" s="8">
        <v>21.349569419999998</v>
      </c>
      <c r="J11" s="22">
        <v>131.95990878999996</v>
      </c>
      <c r="K11" s="8">
        <v>200.77619214999999</v>
      </c>
      <c r="L11" s="8">
        <v>286.67915532000001</v>
      </c>
      <c r="M11" s="8">
        <v>8.6157677899999996</v>
      </c>
      <c r="N11" s="22">
        <v>69.953281000000004</v>
      </c>
      <c r="O11" s="8">
        <v>278.06407845000001</v>
      </c>
      <c r="P11" s="22">
        <v>402.75618514999996</v>
      </c>
      <c r="Q11" s="8">
        <v>121.24636045999999</v>
      </c>
      <c r="R11" s="8">
        <v>43.920087899999999</v>
      </c>
      <c r="S11" s="8">
        <v>111.61617554000001</v>
      </c>
      <c r="T11" s="26">
        <v>663.39864916000022</v>
      </c>
      <c r="U11" s="8">
        <v>11.253991559999999</v>
      </c>
      <c r="V11" s="22">
        <v>143.67121628999965</v>
      </c>
      <c r="W11" s="8">
        <v>11.66631372</v>
      </c>
      <c r="X11" s="8">
        <v>74.974195139999992</v>
      </c>
      <c r="Y11" s="34">
        <v>2761.9973497200003</v>
      </c>
    </row>
    <row r="12" spans="1:26" s="7" customFormat="1" ht="16" customHeight="1" x14ac:dyDescent="0.25">
      <c r="A12" s="32">
        <v>2009</v>
      </c>
      <c r="B12" s="8">
        <v>1.4687624500000003</v>
      </c>
      <c r="C12" s="8">
        <v>9.7164580300000001</v>
      </c>
      <c r="D12" s="8">
        <v>6.283389810000001</v>
      </c>
      <c r="E12" s="8">
        <v>10.937219569999998</v>
      </c>
      <c r="F12" s="22">
        <v>4.3402533600000002</v>
      </c>
      <c r="G12" s="8">
        <v>116.06616135</v>
      </c>
      <c r="H12" s="8">
        <v>31.600702510000001</v>
      </c>
      <c r="I12" s="8">
        <v>22.7209197</v>
      </c>
      <c r="J12" s="22">
        <v>125.88641180000002</v>
      </c>
      <c r="K12" s="8">
        <v>216.80860135</v>
      </c>
      <c r="L12" s="8">
        <v>286.32209761000001</v>
      </c>
      <c r="M12" s="8">
        <v>2.2440290300000001</v>
      </c>
      <c r="N12" s="22">
        <v>80.647326960000001</v>
      </c>
      <c r="O12" s="8">
        <v>281.80360979</v>
      </c>
      <c r="P12" s="22">
        <v>419.06436659999997</v>
      </c>
      <c r="Q12" s="8">
        <v>120.36766811</v>
      </c>
      <c r="R12" s="8">
        <v>49.242769430000003</v>
      </c>
      <c r="S12" s="8">
        <v>100.99920166000003</v>
      </c>
      <c r="T12" s="26">
        <v>673.48195284999974</v>
      </c>
      <c r="U12" s="8">
        <v>9.2001509200000005</v>
      </c>
      <c r="V12" s="22">
        <v>141.89486005999893</v>
      </c>
      <c r="W12" s="8">
        <v>20.398674830000001</v>
      </c>
      <c r="X12" s="8">
        <v>55.46484274999986</v>
      </c>
      <c r="Y12" s="34">
        <v>2786.9604305299981</v>
      </c>
    </row>
    <row r="13" spans="1:26" s="7" customFormat="1" ht="16" customHeight="1" x14ac:dyDescent="0.25">
      <c r="A13" s="32">
        <v>2010</v>
      </c>
      <c r="B13" s="8">
        <v>0.9195643699999998</v>
      </c>
      <c r="C13" s="8">
        <v>6.8356730500000005</v>
      </c>
      <c r="D13" s="8">
        <v>6.28861384</v>
      </c>
      <c r="E13" s="8">
        <v>6.5629044199999989</v>
      </c>
      <c r="F13" s="22">
        <v>4.8719350300000004</v>
      </c>
      <c r="G13" s="8">
        <v>94.733789039999991</v>
      </c>
      <c r="H13" s="8">
        <v>35.255740259999996</v>
      </c>
      <c r="I13" s="8">
        <v>22.592152390000003</v>
      </c>
      <c r="J13" s="22">
        <v>108.03575922000007</v>
      </c>
      <c r="K13" s="8">
        <v>200.95370715000001</v>
      </c>
      <c r="L13" s="8">
        <v>316.94459551</v>
      </c>
      <c r="M13" s="8">
        <v>3.8072374399999998</v>
      </c>
      <c r="N13" s="22">
        <v>75.06358062999999</v>
      </c>
      <c r="O13" s="8">
        <v>283.53916280999999</v>
      </c>
      <c r="P13" s="22">
        <v>459.35028454999986</v>
      </c>
      <c r="Q13" s="8">
        <v>123.85632012999999</v>
      </c>
      <c r="R13" s="8">
        <v>55.644269189999996</v>
      </c>
      <c r="S13" s="8">
        <v>85.186119899999994</v>
      </c>
      <c r="T13" s="26">
        <v>685.83323406999989</v>
      </c>
      <c r="U13" s="8">
        <v>8.3340656699999993</v>
      </c>
      <c r="V13" s="22">
        <v>160.8903625799999</v>
      </c>
      <c r="W13" s="8">
        <v>21.373008559999999</v>
      </c>
      <c r="X13" s="8">
        <v>116.45032627000001</v>
      </c>
      <c r="Y13" s="34">
        <v>2883.3224060799998</v>
      </c>
    </row>
    <row r="14" spans="1:26" s="7" customFormat="1" ht="16" customHeight="1" x14ac:dyDescent="0.25">
      <c r="A14" s="32">
        <v>2011</v>
      </c>
      <c r="B14" s="8">
        <v>0.63341973000000007</v>
      </c>
      <c r="C14" s="8">
        <v>10.188036919999998</v>
      </c>
      <c r="D14" s="8">
        <v>7.1333701600000001</v>
      </c>
      <c r="E14" s="8">
        <v>8.4588643800000032</v>
      </c>
      <c r="F14" s="22">
        <v>5.1803075999999999</v>
      </c>
      <c r="G14" s="8">
        <v>85.3</v>
      </c>
      <c r="H14" s="8">
        <v>34.447000000000003</v>
      </c>
      <c r="I14" s="8">
        <v>23.36</v>
      </c>
      <c r="J14" s="22">
        <v>117.33599999999997</v>
      </c>
      <c r="K14" s="8">
        <v>192.66806435000001</v>
      </c>
      <c r="L14" s="8">
        <v>350.70844010999997</v>
      </c>
      <c r="M14" s="8">
        <v>3.3939885799999998</v>
      </c>
      <c r="N14" s="22">
        <v>61.550382849999998</v>
      </c>
      <c r="O14" s="8">
        <v>254.04919021000003</v>
      </c>
      <c r="P14" s="22">
        <v>534.31314270999997</v>
      </c>
      <c r="Q14" s="8">
        <v>152.90263501999999</v>
      </c>
      <c r="R14" s="8">
        <v>125.15447746000001</v>
      </c>
      <c r="S14" s="8">
        <v>79.82445933000001</v>
      </c>
      <c r="T14" s="26">
        <v>686.673</v>
      </c>
      <c r="U14" s="8">
        <v>7.86</v>
      </c>
      <c r="V14" s="22">
        <v>166.22558950000001</v>
      </c>
      <c r="W14" s="8">
        <v>24.26695458</v>
      </c>
      <c r="X14" s="8">
        <v>186.33659519000008</v>
      </c>
      <c r="Y14" s="34">
        <v>3117.96391868</v>
      </c>
    </row>
    <row r="15" spans="1:26" s="7" customFormat="1" ht="16" customHeight="1" x14ac:dyDescent="0.25">
      <c r="A15" s="32">
        <v>2012</v>
      </c>
      <c r="B15" s="8">
        <v>0.50563148999999996</v>
      </c>
      <c r="C15" s="8">
        <v>3.6461760000000001</v>
      </c>
      <c r="D15" s="8">
        <v>10.011005010000002</v>
      </c>
      <c r="E15" s="8">
        <v>15.492457130000002</v>
      </c>
      <c r="F15" s="22">
        <v>7.9241614100000008</v>
      </c>
      <c r="G15" s="8">
        <v>78.416967339999985</v>
      </c>
      <c r="H15" s="8">
        <v>42.605760830000008</v>
      </c>
      <c r="I15" s="8">
        <v>26.172005930000001</v>
      </c>
      <c r="J15" s="22">
        <v>130.46558328000003</v>
      </c>
      <c r="K15" s="8">
        <v>206.64580558999998</v>
      </c>
      <c r="L15" s="8">
        <v>371.58435003000011</v>
      </c>
      <c r="M15" s="8">
        <v>0.27383242000000002</v>
      </c>
      <c r="N15" s="22">
        <v>49.919657679999993</v>
      </c>
      <c r="O15" s="8">
        <v>268.72942376000009</v>
      </c>
      <c r="P15" s="22">
        <v>584.39230416999999</v>
      </c>
      <c r="Q15" s="8">
        <v>141.64896386999999</v>
      </c>
      <c r="R15" s="8">
        <v>129.71757062</v>
      </c>
      <c r="S15" s="8">
        <v>91.12227388999996</v>
      </c>
      <c r="T15" s="26">
        <v>690.25493854000024</v>
      </c>
      <c r="U15" s="8">
        <v>10.95162642</v>
      </c>
      <c r="V15" s="22">
        <v>174.77003627000002</v>
      </c>
      <c r="W15" s="8">
        <v>53.773007399999997</v>
      </c>
      <c r="X15" s="8">
        <v>265.91812042000049</v>
      </c>
      <c r="Y15" s="34">
        <v>3354.9416595000012</v>
      </c>
    </row>
    <row r="16" spans="1:26" s="7" customFormat="1" ht="16" customHeight="1" x14ac:dyDescent="0.25">
      <c r="A16" s="32">
        <v>2013</v>
      </c>
      <c r="B16" s="8">
        <v>0.33663971030000001</v>
      </c>
      <c r="C16" s="8">
        <v>2.9919113499999996</v>
      </c>
      <c r="D16" s="8">
        <v>14.495521599900004</v>
      </c>
      <c r="E16" s="8">
        <v>20.78086253</v>
      </c>
      <c r="F16" s="22">
        <v>8.0778941500000006</v>
      </c>
      <c r="G16" s="8">
        <v>76.727282629900017</v>
      </c>
      <c r="H16" s="8">
        <v>59.094730389900008</v>
      </c>
      <c r="I16" s="8">
        <v>30.022319040200003</v>
      </c>
      <c r="J16" s="22">
        <v>170.55016637120002</v>
      </c>
      <c r="K16" s="8">
        <v>259.28271864959993</v>
      </c>
      <c r="L16" s="8">
        <v>429.3800247297001</v>
      </c>
      <c r="M16" s="8">
        <v>2.9123974800000001</v>
      </c>
      <c r="N16" s="22">
        <v>94.834740810099987</v>
      </c>
      <c r="O16" s="8">
        <v>268.90949062060002</v>
      </c>
      <c r="P16" s="22">
        <v>667.79961194940006</v>
      </c>
      <c r="Q16" s="8">
        <v>152.88700710040004</v>
      </c>
      <c r="R16" s="8">
        <v>179.76654169060001</v>
      </c>
      <c r="S16" s="8">
        <v>96.824653189199978</v>
      </c>
      <c r="T16" s="26">
        <v>766.0809259200006</v>
      </c>
      <c r="U16" s="8">
        <v>34.108028791299994</v>
      </c>
      <c r="V16" s="22">
        <v>247.02386820649701</v>
      </c>
      <c r="W16" s="8">
        <v>16.212288879799999</v>
      </c>
      <c r="X16" s="8">
        <v>257.63695031630391</v>
      </c>
      <c r="Y16" s="34">
        <v>3856.7365761049014</v>
      </c>
    </row>
    <row r="17" spans="1:25" s="7" customFormat="1" ht="16" customHeight="1" x14ac:dyDescent="0.25">
      <c r="A17" s="32">
        <v>2014</v>
      </c>
      <c r="B17" s="8">
        <v>0.21723068000000001</v>
      </c>
      <c r="C17" s="8">
        <v>11.362878269799999</v>
      </c>
      <c r="D17" s="8">
        <v>9.1037101102999998</v>
      </c>
      <c r="E17" s="8">
        <v>24.891718820099996</v>
      </c>
      <c r="F17" s="22">
        <v>15.343464919900001</v>
      </c>
      <c r="G17" s="8">
        <v>80.032889279900004</v>
      </c>
      <c r="H17" s="8">
        <v>64.003942430199999</v>
      </c>
      <c r="I17" s="8">
        <v>31.6459803505</v>
      </c>
      <c r="J17" s="22">
        <v>228.55063762979995</v>
      </c>
      <c r="K17" s="8">
        <v>352.51801585850001</v>
      </c>
      <c r="L17" s="8">
        <v>477.00621497990011</v>
      </c>
      <c r="M17" s="8">
        <v>3.8881853400000002</v>
      </c>
      <c r="N17" s="22">
        <v>105.61919519059998</v>
      </c>
      <c r="O17" s="8">
        <v>372.84663689010006</v>
      </c>
      <c r="P17" s="22">
        <v>822.82314244869997</v>
      </c>
      <c r="Q17" s="8">
        <v>221.62182157730004</v>
      </c>
      <c r="R17" s="8">
        <v>239.09437915980001</v>
      </c>
      <c r="S17" s="8">
        <v>112.10368588930001</v>
      </c>
      <c r="T17" s="26">
        <v>993.27885886180013</v>
      </c>
      <c r="U17" s="8">
        <v>77.619304307299956</v>
      </c>
      <c r="V17" s="22">
        <v>315.70634631223948</v>
      </c>
      <c r="W17" s="8">
        <v>20.5325592903</v>
      </c>
      <c r="X17" s="8">
        <v>255.17736280976081</v>
      </c>
      <c r="Y17" s="34">
        <v>4834.9881614061005</v>
      </c>
    </row>
    <row r="18" spans="1:25" s="7" customFormat="1" ht="16" customHeight="1" x14ac:dyDescent="0.25">
      <c r="A18" s="32">
        <v>2015</v>
      </c>
      <c r="B18" s="8">
        <v>0.21169675999999998</v>
      </c>
      <c r="C18" s="8">
        <v>37.940297510299999</v>
      </c>
      <c r="D18" s="8">
        <v>16.590108219899999</v>
      </c>
      <c r="E18" s="8">
        <v>25.172084910199999</v>
      </c>
      <c r="F18" s="22">
        <v>16.264905929800001</v>
      </c>
      <c r="G18" s="8">
        <v>60.350349680299992</v>
      </c>
      <c r="H18" s="8">
        <v>79.389924990199987</v>
      </c>
      <c r="I18" s="8">
        <v>37.769848649799997</v>
      </c>
      <c r="J18" s="22">
        <v>229.53975214049996</v>
      </c>
      <c r="K18" s="8">
        <v>481.41021855869997</v>
      </c>
      <c r="L18" s="8">
        <v>632.06749901939997</v>
      </c>
      <c r="M18" s="8">
        <v>6.155468850000001</v>
      </c>
      <c r="N18" s="22">
        <v>70.510535520099992</v>
      </c>
      <c r="O18" s="8">
        <v>422.30973221949995</v>
      </c>
      <c r="P18" s="22">
        <v>798.37852287269948</v>
      </c>
      <c r="Q18" s="8">
        <v>245.31973324230012</v>
      </c>
      <c r="R18" s="8">
        <v>229.05832184019999</v>
      </c>
      <c r="S18" s="8">
        <v>127.51594118040002</v>
      </c>
      <c r="T18" s="26">
        <v>1134.0163659471004</v>
      </c>
      <c r="U18" s="8">
        <v>104.57819135110003</v>
      </c>
      <c r="V18" s="22">
        <v>395.52411603030191</v>
      </c>
      <c r="W18" s="8">
        <v>16.178654309699997</v>
      </c>
      <c r="X18" s="8">
        <v>313.59517590145947</v>
      </c>
      <c r="Y18" s="34">
        <v>5479.8474456339609</v>
      </c>
    </row>
    <row r="19" spans="1:25" s="7" customFormat="1" ht="16" customHeight="1" x14ac:dyDescent="0.25">
      <c r="A19" s="32">
        <v>2016</v>
      </c>
      <c r="B19" s="8">
        <v>0.1424351301</v>
      </c>
      <c r="C19" s="8">
        <v>34.496381530100003</v>
      </c>
      <c r="D19" s="8">
        <v>14.565745480099999</v>
      </c>
      <c r="E19" s="8">
        <v>25.166091460700002</v>
      </c>
      <c r="F19" s="22">
        <v>16.403477129999999</v>
      </c>
      <c r="G19" s="8">
        <v>74.657940649899984</v>
      </c>
      <c r="H19" s="8">
        <v>85.756407079400006</v>
      </c>
      <c r="I19" s="8">
        <v>38.831977959799993</v>
      </c>
      <c r="J19" s="22">
        <v>234.36836391989999</v>
      </c>
      <c r="K19" s="8">
        <v>581.1262255293999</v>
      </c>
      <c r="L19" s="8">
        <v>761.02317788969981</v>
      </c>
      <c r="M19" s="8">
        <v>5.5017817600000001</v>
      </c>
      <c r="N19" s="22">
        <v>52.415272030199993</v>
      </c>
      <c r="O19" s="8">
        <v>407.76664987039999</v>
      </c>
      <c r="P19" s="22">
        <v>850.54326541890009</v>
      </c>
      <c r="Q19" s="8">
        <v>284.67216472000001</v>
      </c>
      <c r="R19" s="8">
        <v>213.12895650959999</v>
      </c>
      <c r="S19" s="8">
        <v>122.4114092762</v>
      </c>
      <c r="T19" s="26">
        <v>1263.645713086599</v>
      </c>
      <c r="U19" s="8">
        <v>139.04261899970001</v>
      </c>
      <c r="V19" s="22">
        <v>416.56650985075498</v>
      </c>
      <c r="W19" s="8">
        <v>15.065015599900002</v>
      </c>
      <c r="X19" s="8">
        <v>349.13615527014588</v>
      </c>
      <c r="Y19" s="34">
        <v>5986.4337361514999</v>
      </c>
    </row>
    <row r="20" spans="1:25" s="7" customFormat="1" ht="16" customHeight="1" x14ac:dyDescent="0.25">
      <c r="A20" s="32">
        <v>2017</v>
      </c>
      <c r="B20" s="8">
        <v>0.11287989</v>
      </c>
      <c r="C20" s="8">
        <v>29.859494510000001</v>
      </c>
      <c r="D20" s="8">
        <v>9.8598675700999987</v>
      </c>
      <c r="E20" s="8">
        <v>22.562084516399999</v>
      </c>
      <c r="F20" s="22">
        <v>24.332419820000002</v>
      </c>
      <c r="G20" s="8">
        <v>130.61147083999998</v>
      </c>
      <c r="H20" s="8">
        <v>84.352264829999996</v>
      </c>
      <c r="I20" s="8">
        <v>34.100603310299995</v>
      </c>
      <c r="J20" s="22">
        <v>213.2455242659332</v>
      </c>
      <c r="K20" s="8">
        <v>668.1315013786998</v>
      </c>
      <c r="L20" s="8">
        <v>909.78837243040005</v>
      </c>
      <c r="M20" s="8">
        <v>5.1648278800999998</v>
      </c>
      <c r="N20" s="22">
        <v>65.144012860100005</v>
      </c>
      <c r="O20" s="8">
        <v>429.11702370060004</v>
      </c>
      <c r="P20" s="22">
        <v>936.68132951290022</v>
      </c>
      <c r="Q20" s="8">
        <v>287.11329947960002</v>
      </c>
      <c r="R20" s="8">
        <v>204.66267737040002</v>
      </c>
      <c r="S20" s="8">
        <v>134.45256499269996</v>
      </c>
      <c r="T20" s="26">
        <v>1420.977255809499</v>
      </c>
      <c r="U20" s="8">
        <v>136.51913403140003</v>
      </c>
      <c r="V20" s="22">
        <v>364.92971238102677</v>
      </c>
      <c r="W20" s="8">
        <v>13.690175579800002</v>
      </c>
      <c r="X20" s="8">
        <v>363.04808251143464</v>
      </c>
      <c r="Y20" s="34">
        <v>6488.4565794713935</v>
      </c>
    </row>
    <row r="21" spans="1:25" s="7" customFormat="1" ht="16" customHeight="1" x14ac:dyDescent="0.25">
      <c r="A21" s="32">
        <v>2018</v>
      </c>
      <c r="B21" s="8">
        <v>1.3821461001000002</v>
      </c>
      <c r="C21" s="8">
        <v>20.782337810199998</v>
      </c>
      <c r="D21" s="8">
        <v>9.6259780100000008</v>
      </c>
      <c r="E21" s="8">
        <v>43.0452702535</v>
      </c>
      <c r="F21" s="22">
        <v>27.990539439999999</v>
      </c>
      <c r="G21" s="8">
        <v>156.95663930000001</v>
      </c>
      <c r="H21" s="8">
        <v>76.980363099999991</v>
      </c>
      <c r="I21" s="8">
        <v>45.5694919102</v>
      </c>
      <c r="J21" s="22">
        <v>164.1250566601</v>
      </c>
      <c r="K21" s="8">
        <v>778.51266990080001</v>
      </c>
      <c r="L21" s="8">
        <v>1049.7085262897003</v>
      </c>
      <c r="M21" s="8">
        <v>4.8447751300000004</v>
      </c>
      <c r="N21" s="22">
        <v>41.366570430000003</v>
      </c>
      <c r="O21" s="8">
        <v>408.48090940940006</v>
      </c>
      <c r="P21" s="22">
        <v>1017.7813499106995</v>
      </c>
      <c r="Q21" s="8">
        <v>308.49753915319997</v>
      </c>
      <c r="R21" s="8">
        <v>199.96584437979999</v>
      </c>
      <c r="S21" s="8">
        <v>117.1315999804</v>
      </c>
      <c r="T21" s="26">
        <v>1603.1494854139</v>
      </c>
      <c r="U21" s="8">
        <v>127.62971167460012</v>
      </c>
      <c r="V21" s="22">
        <v>352.08075418615715</v>
      </c>
      <c r="W21" s="8">
        <v>11.889933209999999</v>
      </c>
      <c r="X21" s="8">
        <v>325.50844803664199</v>
      </c>
      <c r="Y21" s="34">
        <v>6893.0059396893985</v>
      </c>
    </row>
    <row r="22" spans="1:25" s="7" customFormat="1" ht="16" customHeight="1" x14ac:dyDescent="0.25">
      <c r="A22" s="32">
        <v>2019</v>
      </c>
      <c r="B22" s="8">
        <v>1.5430718400000001</v>
      </c>
      <c r="C22" s="8">
        <v>15.942352359900003</v>
      </c>
      <c r="D22" s="8">
        <v>8.4218967800999973</v>
      </c>
      <c r="E22" s="8">
        <v>37.585768189699998</v>
      </c>
      <c r="F22" s="22">
        <v>30.749381459999999</v>
      </c>
      <c r="G22" s="8">
        <v>163.35094139970002</v>
      </c>
      <c r="H22" s="8">
        <v>88.838282050099991</v>
      </c>
      <c r="I22" s="8">
        <v>40.831395189999995</v>
      </c>
      <c r="J22" s="22">
        <v>182.89263387000003</v>
      </c>
      <c r="K22" s="8">
        <v>686.05718830940009</v>
      </c>
      <c r="L22" s="8">
        <v>1209.1436238709998</v>
      </c>
      <c r="M22" s="8">
        <v>4.99221805</v>
      </c>
      <c r="N22" s="22">
        <v>51.818404370099998</v>
      </c>
      <c r="O22" s="8">
        <v>386.45065686089998</v>
      </c>
      <c r="P22" s="22">
        <v>1063.8112382913007</v>
      </c>
      <c r="Q22" s="8">
        <v>289.69573617340001</v>
      </c>
      <c r="R22" s="8">
        <v>186.20272247009999</v>
      </c>
      <c r="S22" s="8">
        <v>126.82471190909995</v>
      </c>
      <c r="T22" s="26">
        <v>1708.7480306092</v>
      </c>
      <c r="U22" s="8">
        <v>107.50371606069996</v>
      </c>
      <c r="V22" s="22">
        <v>328.62345460640785</v>
      </c>
      <c r="W22" s="8">
        <v>9.4030225599999984</v>
      </c>
      <c r="X22" s="8">
        <v>311.07084939989727</v>
      </c>
      <c r="Y22" s="34">
        <v>7040.5012966810054</v>
      </c>
    </row>
    <row r="23" spans="1:25" s="7" customFormat="1" ht="16" customHeight="1" x14ac:dyDescent="0.25">
      <c r="A23" s="32">
        <v>2020</v>
      </c>
      <c r="B23" s="8">
        <v>1.5910885200999998</v>
      </c>
      <c r="C23" s="8">
        <v>14.411967730100001</v>
      </c>
      <c r="D23" s="8">
        <v>10.859216169900002</v>
      </c>
      <c r="E23" s="8">
        <v>43.5129034498</v>
      </c>
      <c r="F23" s="22">
        <v>39.722880459899997</v>
      </c>
      <c r="G23" s="8">
        <v>125.01466914039999</v>
      </c>
      <c r="H23" s="8">
        <v>95.107430169699995</v>
      </c>
      <c r="I23" s="8">
        <v>39.058389499399993</v>
      </c>
      <c r="J23" s="22">
        <v>166.73249767980002</v>
      </c>
      <c r="K23" s="8">
        <v>713.60256348109999</v>
      </c>
      <c r="L23" s="8">
        <v>1261.8815970736996</v>
      </c>
      <c r="M23" s="8">
        <v>4.4366581900000002</v>
      </c>
      <c r="N23" s="22">
        <v>42.015173080199993</v>
      </c>
      <c r="O23" s="8">
        <v>445.37629182979998</v>
      </c>
      <c r="P23" s="22">
        <v>923.63066166530018</v>
      </c>
      <c r="Q23" s="8">
        <v>294.02500880380001</v>
      </c>
      <c r="R23" s="8">
        <v>205.63986001009999</v>
      </c>
      <c r="S23" s="8">
        <v>112.30656325020001</v>
      </c>
      <c r="T23" s="26">
        <v>1783.1578001270982</v>
      </c>
      <c r="U23" s="8">
        <v>82.533945231599972</v>
      </c>
      <c r="V23" s="22">
        <v>240.06116419320784</v>
      </c>
      <c r="W23" s="8">
        <v>8.7973221900000009</v>
      </c>
      <c r="X23" s="8">
        <v>280.77537465538569</v>
      </c>
      <c r="Y23" s="34">
        <v>6934.2510266005911</v>
      </c>
    </row>
    <row r="24" spans="1:25" s="7" customFormat="1" ht="16" customHeight="1" x14ac:dyDescent="0.25">
      <c r="A24" s="32">
        <v>2021</v>
      </c>
      <c r="B24" s="8">
        <v>1.4552053502000002</v>
      </c>
      <c r="C24" s="8">
        <v>5.5829567700000009</v>
      </c>
      <c r="D24" s="8">
        <v>7.7422508502000005</v>
      </c>
      <c r="E24" s="8">
        <v>46.298857450200003</v>
      </c>
      <c r="F24" s="22">
        <v>38.760308410000007</v>
      </c>
      <c r="G24" s="8">
        <v>132.5808616196</v>
      </c>
      <c r="H24" s="8">
        <v>96.965883961599985</v>
      </c>
      <c r="I24" s="8">
        <v>54.517707900200001</v>
      </c>
      <c r="J24" s="22">
        <v>187.91512098070001</v>
      </c>
      <c r="K24" s="8">
        <v>710.24731477929981</v>
      </c>
      <c r="L24" s="8">
        <v>1331.1808757102001</v>
      </c>
      <c r="M24" s="8">
        <v>4.7412499499000003</v>
      </c>
      <c r="N24" s="22">
        <v>38.910916099399998</v>
      </c>
      <c r="O24" s="8">
        <v>486.48719124970006</v>
      </c>
      <c r="P24" s="22">
        <v>927.45449492490116</v>
      </c>
      <c r="Q24" s="8">
        <v>362.14072482879993</v>
      </c>
      <c r="R24" s="8">
        <v>203.04763106640004</v>
      </c>
      <c r="S24" s="8">
        <v>134.3376478786</v>
      </c>
      <c r="T24" s="26">
        <v>1804.9081959143982</v>
      </c>
      <c r="U24" s="8">
        <v>66.658321658899922</v>
      </c>
      <c r="V24" s="22">
        <v>194.5793764216879</v>
      </c>
      <c r="W24" s="8">
        <v>7.3398345299999992</v>
      </c>
      <c r="X24" s="8">
        <v>236.4759433060089</v>
      </c>
      <c r="Y24" s="34">
        <v>7080.3288716108964</v>
      </c>
    </row>
    <row r="25" spans="1:25" s="7" customFormat="1" ht="16" customHeight="1" x14ac:dyDescent="0.25">
      <c r="A25" s="32">
        <v>2022</v>
      </c>
      <c r="B25" s="8">
        <v>3.5025935401000003</v>
      </c>
      <c r="C25" s="8">
        <f t="shared" ref="C25:Y25" si="0">C267</f>
        <v>5.2919382299999995</v>
      </c>
      <c r="D25" s="8">
        <f t="shared" si="0"/>
        <v>9.7602389099000018</v>
      </c>
      <c r="E25" s="8">
        <f t="shared" si="0"/>
        <v>96.136436820500009</v>
      </c>
      <c r="F25" s="22">
        <f t="shared" si="0"/>
        <v>36.254504869999998</v>
      </c>
      <c r="G25" s="8">
        <f t="shared" si="0"/>
        <v>181.6609369997</v>
      </c>
      <c r="H25" s="8">
        <f t="shared" si="0"/>
        <v>85.138568450299999</v>
      </c>
      <c r="I25" s="8">
        <f t="shared" si="0"/>
        <v>54.013318080300003</v>
      </c>
      <c r="J25" s="22">
        <f t="shared" si="0"/>
        <v>225.87422425060004</v>
      </c>
      <c r="K25" s="8">
        <f t="shared" si="0"/>
        <v>724.40359591930007</v>
      </c>
      <c r="L25" s="8">
        <f t="shared" si="0"/>
        <v>1496.3003967406999</v>
      </c>
      <c r="M25" s="8">
        <f t="shared" si="0"/>
        <v>5.1941037600000008</v>
      </c>
      <c r="N25" s="22">
        <f t="shared" si="0"/>
        <v>11.276546790199999</v>
      </c>
      <c r="O25" s="8">
        <f t="shared" si="0"/>
        <v>514.53006404979999</v>
      </c>
      <c r="P25" s="22">
        <f t="shared" si="0"/>
        <v>1048.1201057065991</v>
      </c>
      <c r="Q25" s="8">
        <f t="shared" si="0"/>
        <v>536.32549827960008</v>
      </c>
      <c r="R25" s="8">
        <f t="shared" si="0"/>
        <v>189.86402730029999</v>
      </c>
      <c r="S25" s="8">
        <f t="shared" si="0"/>
        <v>184.8781810397</v>
      </c>
      <c r="T25" s="26">
        <f t="shared" si="0"/>
        <v>1937.9931616704002</v>
      </c>
      <c r="U25" s="8">
        <f t="shared" si="0"/>
        <v>57.96533004310001</v>
      </c>
      <c r="V25" s="22">
        <f t="shared" si="0"/>
        <v>194.36593887829778</v>
      </c>
      <c r="W25" s="8">
        <f t="shared" si="0"/>
        <v>5.6080890599999993</v>
      </c>
      <c r="X25" s="8">
        <f t="shared" si="0"/>
        <v>160.8063402506038</v>
      </c>
      <c r="Y25" s="34">
        <f t="shared" si="0"/>
        <v>7765.2641396400022</v>
      </c>
    </row>
    <row r="26" spans="1:25" s="7" customFormat="1" ht="16" customHeight="1" x14ac:dyDescent="0.25">
      <c r="A26" s="32">
        <v>2023</v>
      </c>
      <c r="B26" s="8">
        <v>2.8862814299000004</v>
      </c>
      <c r="C26" s="8">
        <v>4.4078053400000012</v>
      </c>
      <c r="D26" s="8">
        <v>11.470371370000001</v>
      </c>
      <c r="E26" s="8">
        <v>95.765038879599999</v>
      </c>
      <c r="F26" s="22">
        <v>32.076411450000002</v>
      </c>
      <c r="G26" s="8">
        <v>166.52509668010001</v>
      </c>
      <c r="H26" s="8">
        <v>64.114495660300008</v>
      </c>
      <c r="I26" s="8">
        <v>54.59774603000001</v>
      </c>
      <c r="J26" s="22">
        <v>286.99813608990002</v>
      </c>
      <c r="K26" s="8">
        <v>756.83195375050013</v>
      </c>
      <c r="L26" s="8">
        <v>1725.7477423507</v>
      </c>
      <c r="M26" s="8">
        <v>5.1924385800000001</v>
      </c>
      <c r="N26" s="22">
        <v>10.121828140200002</v>
      </c>
      <c r="O26" s="8">
        <v>524.71718093000015</v>
      </c>
      <c r="P26" s="22">
        <v>1241.8698233869002</v>
      </c>
      <c r="Q26" s="8">
        <v>616.70028452989982</v>
      </c>
      <c r="R26" s="8">
        <v>204.42781479019999</v>
      </c>
      <c r="S26" s="8">
        <v>202.36884517020002</v>
      </c>
      <c r="T26" s="26">
        <v>2080.9222993686003</v>
      </c>
      <c r="U26" s="8">
        <v>71.904805029599956</v>
      </c>
      <c r="V26" s="22">
        <v>221.99164438423432</v>
      </c>
      <c r="W26" s="8">
        <v>4.4901978399999996</v>
      </c>
      <c r="X26" s="8">
        <v>147.35803668915983</v>
      </c>
      <c r="Y26" s="34">
        <v>8533.4862778699935</v>
      </c>
    </row>
    <row r="27" spans="1:25" s="7" customFormat="1" ht="13.5" customHeight="1" thickBot="1" x14ac:dyDescent="0.3">
      <c r="A27" s="35"/>
      <c r="B27" s="20"/>
      <c r="C27" s="20"/>
      <c r="D27" s="20"/>
      <c r="E27" s="20"/>
      <c r="F27" s="23"/>
      <c r="G27" s="20"/>
      <c r="H27" s="20"/>
      <c r="I27" s="20"/>
      <c r="J27" s="23"/>
      <c r="K27" s="20"/>
      <c r="L27" s="20"/>
      <c r="M27" s="20"/>
      <c r="N27" s="23"/>
      <c r="O27" s="20"/>
      <c r="P27" s="23"/>
      <c r="Q27" s="20"/>
      <c r="R27" s="20"/>
      <c r="S27" s="20"/>
      <c r="T27" s="27"/>
      <c r="U27" s="20"/>
      <c r="V27" s="23"/>
      <c r="W27" s="20"/>
      <c r="X27" s="20"/>
      <c r="Y27" s="36"/>
    </row>
    <row r="28" spans="1:25" s="7" customFormat="1" ht="16" customHeight="1" x14ac:dyDescent="0.25">
      <c r="A28" s="40">
        <v>37622</v>
      </c>
      <c r="B28" s="8">
        <v>12.048</v>
      </c>
      <c r="C28" s="8">
        <v>3.5129999999999999</v>
      </c>
      <c r="D28" s="8">
        <v>3.6459999999999999</v>
      </c>
      <c r="E28" s="8">
        <v>9.2070000000000007</v>
      </c>
      <c r="F28" s="22">
        <v>5.67</v>
      </c>
      <c r="G28" s="8">
        <v>66.671000000000006</v>
      </c>
      <c r="H28" s="8">
        <v>15.12</v>
      </c>
      <c r="I28" s="8">
        <v>6.3810000000000002</v>
      </c>
      <c r="J28" s="22">
        <v>58.164000000000001</v>
      </c>
      <c r="K28" s="8">
        <v>33.045999999999999</v>
      </c>
      <c r="L28" s="8">
        <v>52.667000000000002</v>
      </c>
      <c r="M28" s="8">
        <v>0.311</v>
      </c>
      <c r="N28" s="22">
        <v>26.225000000000001</v>
      </c>
      <c r="O28" s="8">
        <v>121.66500000000001</v>
      </c>
      <c r="P28" s="22">
        <v>258.95599999999996</v>
      </c>
      <c r="Q28" s="8">
        <v>27.385999999999999</v>
      </c>
      <c r="R28" s="8">
        <v>6.38</v>
      </c>
      <c r="S28" s="22">
        <v>30.363</v>
      </c>
      <c r="T28" s="8">
        <v>314.96300000000002</v>
      </c>
      <c r="U28" s="8">
        <v>19.023</v>
      </c>
      <c r="V28" s="22">
        <v>75.489999999999995</v>
      </c>
      <c r="W28" s="8">
        <v>8.73</v>
      </c>
      <c r="X28" s="8">
        <v>31.937000000000001</v>
      </c>
      <c r="Y28" s="34">
        <v>1187.5619999999997</v>
      </c>
    </row>
    <row r="29" spans="1:25" s="7" customFormat="1" ht="16" customHeight="1" x14ac:dyDescent="0.25">
      <c r="A29" s="39">
        <v>37653</v>
      </c>
      <c r="B29" s="8">
        <v>11.406000000000001</v>
      </c>
      <c r="C29" s="8">
        <v>2.3820000000000001</v>
      </c>
      <c r="D29" s="8">
        <v>4.9020000000000001</v>
      </c>
      <c r="E29" s="8">
        <v>9.105000000000004</v>
      </c>
      <c r="F29" s="22">
        <v>4.8879999999999999</v>
      </c>
      <c r="G29" s="8">
        <v>67.055000000000007</v>
      </c>
      <c r="H29" s="8">
        <v>16.046999999999997</v>
      </c>
      <c r="I29" s="8">
        <v>6.827</v>
      </c>
      <c r="J29" s="22">
        <v>59.625</v>
      </c>
      <c r="K29" s="8">
        <v>34.856000000000002</v>
      </c>
      <c r="L29" s="8">
        <v>52.898000000000003</v>
      </c>
      <c r="M29" s="8">
        <v>0.28899999999999998</v>
      </c>
      <c r="N29" s="22">
        <v>26.783999999999999</v>
      </c>
      <c r="O29" s="8">
        <v>122.188</v>
      </c>
      <c r="P29" s="22">
        <v>264.87300000000005</v>
      </c>
      <c r="Q29" s="8">
        <v>26.555</v>
      </c>
      <c r="R29" s="8">
        <v>6.5259999999999998</v>
      </c>
      <c r="S29" s="22">
        <v>30.693000000000001</v>
      </c>
      <c r="T29" s="8">
        <v>319.577</v>
      </c>
      <c r="U29" s="8">
        <v>19.597999999999999</v>
      </c>
      <c r="V29" s="22">
        <v>76.77</v>
      </c>
      <c r="W29" s="8">
        <v>8.2349999999999994</v>
      </c>
      <c r="X29" s="8">
        <v>38.994</v>
      </c>
      <c r="Y29" s="34">
        <v>1211.0729999999996</v>
      </c>
    </row>
    <row r="30" spans="1:25" s="7" customFormat="1" ht="16" customHeight="1" x14ac:dyDescent="0.25">
      <c r="A30" s="39">
        <v>37681</v>
      </c>
      <c r="B30" s="8">
        <v>10.451293700000001</v>
      </c>
      <c r="C30" s="8">
        <v>1.7956209600000002</v>
      </c>
      <c r="D30" s="8">
        <v>4.5834462499999997</v>
      </c>
      <c r="E30" s="8">
        <v>8.7652066400000042</v>
      </c>
      <c r="F30" s="22">
        <v>4.8968699999999998</v>
      </c>
      <c r="G30" s="8">
        <v>68.872633159999992</v>
      </c>
      <c r="H30" s="8">
        <v>16.57281931</v>
      </c>
      <c r="I30" s="8">
        <v>5.4364938299999999</v>
      </c>
      <c r="J30" s="22">
        <v>64.617469670000006</v>
      </c>
      <c r="K30" s="8">
        <v>34.794284449999999</v>
      </c>
      <c r="L30" s="8">
        <v>53.406798789999996</v>
      </c>
      <c r="M30" s="8">
        <v>0.29646299999999998</v>
      </c>
      <c r="N30" s="22">
        <v>29.539679</v>
      </c>
      <c r="O30" s="8">
        <v>124.31366781</v>
      </c>
      <c r="P30" s="22">
        <v>275.52118651000001</v>
      </c>
      <c r="Q30" s="8">
        <v>27.825566900000002</v>
      </c>
      <c r="R30" s="8">
        <v>2.89368801</v>
      </c>
      <c r="S30" s="22">
        <v>31.61381111999999</v>
      </c>
      <c r="T30" s="8">
        <v>326.24696153000002</v>
      </c>
      <c r="U30" s="8">
        <v>20.632459320000002</v>
      </c>
      <c r="V30" s="22">
        <v>77.284244589999986</v>
      </c>
      <c r="W30" s="8">
        <v>8.1728011600000006</v>
      </c>
      <c r="X30" s="8">
        <v>38.13455836</v>
      </c>
      <c r="Y30" s="34">
        <v>1236.6680240700002</v>
      </c>
    </row>
    <row r="31" spans="1:25" s="7" customFormat="1" ht="16" customHeight="1" x14ac:dyDescent="0.25">
      <c r="A31" s="39">
        <v>37712</v>
      </c>
      <c r="B31" s="8">
        <v>10.340685649999999</v>
      </c>
      <c r="C31" s="8">
        <v>2.0108534200000001</v>
      </c>
      <c r="D31" s="8">
        <v>5.2603735299999999</v>
      </c>
      <c r="E31" s="8">
        <v>9.8823195299999966</v>
      </c>
      <c r="F31" s="22">
        <v>4.8538560799999999</v>
      </c>
      <c r="G31" s="8">
        <v>72.828106070000004</v>
      </c>
      <c r="H31" s="8">
        <v>17.632833609999999</v>
      </c>
      <c r="I31" s="8">
        <v>6.4459130099999999</v>
      </c>
      <c r="J31" s="22">
        <v>65.935588980000006</v>
      </c>
      <c r="K31" s="8">
        <v>36.40715213</v>
      </c>
      <c r="L31" s="8">
        <v>53.250452009999997</v>
      </c>
      <c r="M31" s="8">
        <v>0.26593167999999995</v>
      </c>
      <c r="N31" s="22">
        <v>35.513334999999998</v>
      </c>
      <c r="O31" s="8">
        <v>126.80894365</v>
      </c>
      <c r="P31" s="22">
        <v>271.19690585999996</v>
      </c>
      <c r="Q31" s="8">
        <v>27.050952059999997</v>
      </c>
      <c r="R31" s="8">
        <v>3.2177897799999999</v>
      </c>
      <c r="S31" s="22">
        <v>31.186499910000006</v>
      </c>
      <c r="T31" s="8">
        <v>330.68520064000001</v>
      </c>
      <c r="U31" s="8">
        <v>21.329856410000001</v>
      </c>
      <c r="V31" s="22">
        <v>76.792135309999992</v>
      </c>
      <c r="W31" s="8">
        <v>10.740460490000002</v>
      </c>
      <c r="X31" s="8">
        <v>33.244625009999993</v>
      </c>
      <c r="Y31" s="34">
        <v>1252.8807698199998</v>
      </c>
    </row>
    <row r="32" spans="1:25" s="7" customFormat="1" ht="16" customHeight="1" x14ac:dyDescent="0.25">
      <c r="A32" s="39">
        <v>37742</v>
      </c>
      <c r="B32" s="8">
        <v>9.3847449899999997</v>
      </c>
      <c r="C32" s="8">
        <v>1.5019284900000001</v>
      </c>
      <c r="D32" s="8">
        <v>4.6172913399999995</v>
      </c>
      <c r="E32" s="8">
        <v>9.2489578000000012</v>
      </c>
      <c r="F32" s="22">
        <v>4.8821135600000005</v>
      </c>
      <c r="G32" s="8">
        <v>74.203657730000003</v>
      </c>
      <c r="H32" s="8">
        <v>19.148835029999997</v>
      </c>
      <c r="I32" s="8">
        <v>5.9404423699999995</v>
      </c>
      <c r="J32" s="22">
        <v>66.128909269999994</v>
      </c>
      <c r="K32" s="8">
        <v>36.307969289999996</v>
      </c>
      <c r="L32" s="8">
        <v>54.474695850000003</v>
      </c>
      <c r="M32" s="8">
        <v>0.25028525000000001</v>
      </c>
      <c r="N32" s="22">
        <v>37.305253999999998</v>
      </c>
      <c r="O32" s="8">
        <v>126.89808865000001</v>
      </c>
      <c r="P32" s="22">
        <v>270.42544107000003</v>
      </c>
      <c r="Q32" s="8">
        <v>29.148304269999997</v>
      </c>
      <c r="R32" s="8">
        <v>7.1237761700000002</v>
      </c>
      <c r="S32" s="22">
        <v>31.592791119999998</v>
      </c>
      <c r="T32" s="8">
        <v>332.57871328000004</v>
      </c>
      <c r="U32" s="8">
        <v>21.976836170000002</v>
      </c>
      <c r="V32" s="22">
        <v>80.419372040000013</v>
      </c>
      <c r="W32" s="8">
        <v>10.474112439999999</v>
      </c>
      <c r="X32" s="8">
        <v>34.940491199999997</v>
      </c>
      <c r="Y32" s="34">
        <v>1268.9730113800003</v>
      </c>
    </row>
    <row r="33" spans="1:25" s="7" customFormat="1" ht="16" customHeight="1" x14ac:dyDescent="0.25">
      <c r="A33" s="39">
        <v>37773</v>
      </c>
      <c r="B33" s="8">
        <v>9.9281917100000001</v>
      </c>
      <c r="C33" s="8">
        <v>1.54881899</v>
      </c>
      <c r="D33" s="8">
        <v>5.52139427</v>
      </c>
      <c r="E33" s="8">
        <v>8.2876394599999994</v>
      </c>
      <c r="F33" s="22">
        <v>4.9129477499999998</v>
      </c>
      <c r="G33" s="8">
        <v>77.372198420000004</v>
      </c>
      <c r="H33" s="8">
        <v>19.271186869999998</v>
      </c>
      <c r="I33" s="8">
        <v>6.6568597699999996</v>
      </c>
      <c r="J33" s="22">
        <v>63.880949779999995</v>
      </c>
      <c r="K33" s="8">
        <v>36.507980799999999</v>
      </c>
      <c r="L33" s="8">
        <v>56.250818889999998</v>
      </c>
      <c r="M33" s="8">
        <v>0.22688496</v>
      </c>
      <c r="N33" s="22">
        <v>35.915675999999998</v>
      </c>
      <c r="O33" s="8">
        <v>128.95674519999997</v>
      </c>
      <c r="P33" s="22">
        <v>265.96975519</v>
      </c>
      <c r="Q33" s="8">
        <v>29.710477210000001</v>
      </c>
      <c r="R33" s="8">
        <v>4.1872764199999999</v>
      </c>
      <c r="S33" s="22">
        <v>30.664765610000007</v>
      </c>
      <c r="T33" s="8">
        <v>334.66967126999998</v>
      </c>
      <c r="U33" s="8">
        <v>21.628233909999999</v>
      </c>
      <c r="V33" s="22">
        <v>80.096596509999969</v>
      </c>
      <c r="W33" s="8">
        <v>10.118208009999998</v>
      </c>
      <c r="X33" s="8">
        <v>36.91573442</v>
      </c>
      <c r="Y33" s="34">
        <v>1269.19901142</v>
      </c>
    </row>
    <row r="34" spans="1:25" s="7" customFormat="1" ht="16" customHeight="1" x14ac:dyDescent="0.25">
      <c r="A34" s="39">
        <v>37803</v>
      </c>
      <c r="B34" s="8">
        <v>10.312021080000001</v>
      </c>
      <c r="C34" s="8">
        <v>1.5769137499999999</v>
      </c>
      <c r="D34" s="8">
        <v>5.6996926400000003</v>
      </c>
      <c r="E34" s="8">
        <v>9.5227506700000024</v>
      </c>
      <c r="F34" s="22">
        <v>4.8414231700000006</v>
      </c>
      <c r="G34" s="8">
        <v>68.415243849999996</v>
      </c>
      <c r="H34" s="8">
        <v>18.2428101</v>
      </c>
      <c r="I34" s="8">
        <v>6.9388027799999996</v>
      </c>
      <c r="J34" s="22">
        <v>64.09363187000001</v>
      </c>
      <c r="K34" s="8">
        <v>36.886205879999999</v>
      </c>
      <c r="L34" s="8">
        <v>54.919488240000007</v>
      </c>
      <c r="M34" s="8">
        <v>0.36841751</v>
      </c>
      <c r="N34" s="22">
        <v>42.152917000000002</v>
      </c>
      <c r="O34" s="8">
        <v>133.21607270000001</v>
      </c>
      <c r="P34" s="22">
        <v>271.99740199999997</v>
      </c>
      <c r="Q34" s="8">
        <v>29.134761159999996</v>
      </c>
      <c r="R34" s="8">
        <v>3.85938808</v>
      </c>
      <c r="S34" s="22">
        <v>31.534192229999984</v>
      </c>
      <c r="T34" s="8">
        <v>340.37124468999997</v>
      </c>
      <c r="U34" s="8">
        <v>21.980900330000001</v>
      </c>
      <c r="V34" s="22">
        <v>80.221903060000017</v>
      </c>
      <c r="W34" s="8">
        <v>10.67494211</v>
      </c>
      <c r="X34" s="8">
        <v>36.887026850000005</v>
      </c>
      <c r="Y34" s="34">
        <v>1283.8481517499999</v>
      </c>
    </row>
    <row r="35" spans="1:25" s="7" customFormat="1" ht="16" customHeight="1" x14ac:dyDescent="0.25">
      <c r="A35" s="39">
        <v>37834</v>
      </c>
      <c r="B35" s="8">
        <v>10.01026004</v>
      </c>
      <c r="C35" s="8">
        <v>1.5585919500000001</v>
      </c>
      <c r="D35" s="8">
        <v>5.8259476400000008</v>
      </c>
      <c r="E35" s="8">
        <v>10.253212749999998</v>
      </c>
      <c r="F35" s="22">
        <v>4.8278567199999998</v>
      </c>
      <c r="G35" s="8">
        <v>74.374629759999991</v>
      </c>
      <c r="H35" s="8">
        <v>18.64302438</v>
      </c>
      <c r="I35" s="8">
        <v>6.0236216999999996</v>
      </c>
      <c r="J35" s="22">
        <v>66.101328420000016</v>
      </c>
      <c r="K35" s="8">
        <v>35.981511939999997</v>
      </c>
      <c r="L35" s="8">
        <v>57.01265741000001</v>
      </c>
      <c r="M35" s="8">
        <v>0.30133102</v>
      </c>
      <c r="N35" s="22">
        <v>41.558537999999999</v>
      </c>
      <c r="O35" s="8">
        <v>133.63415725999999</v>
      </c>
      <c r="P35" s="22">
        <v>276.58695399999993</v>
      </c>
      <c r="Q35" s="8">
        <v>28.697115929999999</v>
      </c>
      <c r="R35" s="8">
        <v>2.1615006800000001</v>
      </c>
      <c r="S35" s="22">
        <v>32.52850449999999</v>
      </c>
      <c r="T35" s="8">
        <v>346.30144443000006</v>
      </c>
      <c r="U35" s="8">
        <v>22.260447959999997</v>
      </c>
      <c r="V35" s="22">
        <v>80.359620809999996</v>
      </c>
      <c r="W35" s="8">
        <v>8.8994280000000003</v>
      </c>
      <c r="X35" s="8">
        <v>35.642161879999996</v>
      </c>
      <c r="Y35" s="34">
        <v>1299.5438471799998</v>
      </c>
    </row>
    <row r="36" spans="1:25" s="7" customFormat="1" ht="16" customHeight="1" x14ac:dyDescent="0.25">
      <c r="A36" s="39">
        <v>37865</v>
      </c>
      <c r="B36" s="8">
        <v>10.280774359999999</v>
      </c>
      <c r="C36" s="8">
        <v>1.5950401999999999</v>
      </c>
      <c r="D36" s="8">
        <v>5.7243008100000008</v>
      </c>
      <c r="E36" s="8">
        <v>9.975597150000004</v>
      </c>
      <c r="F36" s="22">
        <v>4.6786383499999999</v>
      </c>
      <c r="G36" s="8">
        <v>72.867215550000012</v>
      </c>
      <c r="H36" s="8">
        <v>19.000631170000002</v>
      </c>
      <c r="I36" s="8">
        <v>5.4768152299999988</v>
      </c>
      <c r="J36" s="22">
        <v>66.710179850000003</v>
      </c>
      <c r="K36" s="8">
        <v>37.437267740000003</v>
      </c>
      <c r="L36" s="8">
        <v>58.671749830000003</v>
      </c>
      <c r="M36" s="8">
        <v>0.25722981</v>
      </c>
      <c r="N36" s="22">
        <v>42.520372999999999</v>
      </c>
      <c r="O36" s="8">
        <v>133.31726451</v>
      </c>
      <c r="P36" s="22">
        <v>280.91132501000004</v>
      </c>
      <c r="Q36" s="8">
        <v>28.643417109999998</v>
      </c>
      <c r="R36" s="8">
        <v>2.0305955400000002</v>
      </c>
      <c r="S36" s="22">
        <v>32.530652590000003</v>
      </c>
      <c r="T36" s="8">
        <v>349.46889138</v>
      </c>
      <c r="U36" s="8">
        <v>22.461528040000001</v>
      </c>
      <c r="V36" s="22">
        <v>83.083845830000001</v>
      </c>
      <c r="W36" s="8">
        <v>8.8586349999999996</v>
      </c>
      <c r="X36" s="8">
        <v>35.447027539999993</v>
      </c>
      <c r="Y36" s="34">
        <v>1311.9489956000002</v>
      </c>
    </row>
    <row r="37" spans="1:25" s="7" customFormat="1" ht="16" customHeight="1" x14ac:dyDescent="0.25">
      <c r="A37" s="39">
        <v>37895</v>
      </c>
      <c r="B37" s="8">
        <v>9.9468358000000006</v>
      </c>
      <c r="C37" s="8">
        <v>2.0848844300000002</v>
      </c>
      <c r="D37" s="8">
        <v>5.7089864500000003</v>
      </c>
      <c r="E37" s="8">
        <v>8.176001399999997</v>
      </c>
      <c r="F37" s="22">
        <v>4.8268110799999997</v>
      </c>
      <c r="G37" s="8">
        <v>78.266013260000008</v>
      </c>
      <c r="H37" s="8">
        <v>20.771325440000002</v>
      </c>
      <c r="I37" s="8">
        <v>5.3193171299999991</v>
      </c>
      <c r="J37" s="22">
        <v>59.098118409999998</v>
      </c>
      <c r="K37" s="8">
        <v>37.389127819999999</v>
      </c>
      <c r="L37" s="8">
        <v>59.163920709999992</v>
      </c>
      <c r="M37" s="8">
        <v>0.22269856000000002</v>
      </c>
      <c r="N37" s="22">
        <v>43.470562999999999</v>
      </c>
      <c r="O37" s="8">
        <v>132.81496809000001</v>
      </c>
      <c r="P37" s="22">
        <v>288.91258968</v>
      </c>
      <c r="Q37" s="8">
        <v>32.486165209999996</v>
      </c>
      <c r="R37" s="8">
        <v>2.0407598299999998</v>
      </c>
      <c r="S37" s="22">
        <v>32.942854950000026</v>
      </c>
      <c r="T37" s="8">
        <v>354.00691037000001</v>
      </c>
      <c r="U37" s="8">
        <v>22.162120009999999</v>
      </c>
      <c r="V37" s="22">
        <v>80.679995159999976</v>
      </c>
      <c r="W37" s="8">
        <v>8.825184740000001</v>
      </c>
      <c r="X37" s="8">
        <v>43.793174010000001</v>
      </c>
      <c r="Y37" s="34">
        <v>1333.1093255400001</v>
      </c>
    </row>
    <row r="38" spans="1:25" s="7" customFormat="1" ht="16" customHeight="1" x14ac:dyDescent="0.25">
      <c r="A38" s="39">
        <v>37926</v>
      </c>
      <c r="B38" s="8">
        <v>9.81180743</v>
      </c>
      <c r="C38" s="8">
        <v>2.0636476000000004</v>
      </c>
      <c r="D38" s="8">
        <v>5.9635865900000002</v>
      </c>
      <c r="E38" s="8">
        <v>7.7581764599999961</v>
      </c>
      <c r="F38" s="22">
        <v>4.7077280000000004</v>
      </c>
      <c r="G38" s="8">
        <v>78.843766999999986</v>
      </c>
      <c r="H38" s="8">
        <v>20.513155170000001</v>
      </c>
      <c r="I38" s="8">
        <v>5.482211369999999</v>
      </c>
      <c r="J38" s="22">
        <v>58.029060269999988</v>
      </c>
      <c r="K38" s="8">
        <v>38.82598093</v>
      </c>
      <c r="L38" s="8">
        <v>62.805610899999998</v>
      </c>
      <c r="M38" s="8">
        <v>0.29403656</v>
      </c>
      <c r="N38" s="22">
        <v>42.494558999999995</v>
      </c>
      <c r="O38" s="8">
        <v>133.71784006000001</v>
      </c>
      <c r="P38" s="22">
        <v>291.43788515</v>
      </c>
      <c r="Q38" s="8">
        <v>32.617625239999995</v>
      </c>
      <c r="R38" s="8">
        <v>2.0368249</v>
      </c>
      <c r="S38" s="22">
        <v>33.480414419999988</v>
      </c>
      <c r="T38" s="8">
        <v>345.98682521000001</v>
      </c>
      <c r="U38" s="8">
        <v>22.363138209999999</v>
      </c>
      <c r="V38" s="22">
        <v>81.504689770000013</v>
      </c>
      <c r="W38" s="8">
        <v>8.8755537399999991</v>
      </c>
      <c r="X38" s="8">
        <v>56.553930999999999</v>
      </c>
      <c r="Y38" s="34">
        <v>1346.1680549799999</v>
      </c>
    </row>
    <row r="39" spans="1:25" s="7" customFormat="1" ht="16" customHeight="1" x14ac:dyDescent="0.25">
      <c r="A39" s="39">
        <v>37956</v>
      </c>
      <c r="B39" s="8">
        <v>9.3484815300000008</v>
      </c>
      <c r="C39" s="8">
        <v>2.06047855</v>
      </c>
      <c r="D39" s="8">
        <v>5.5879475599999999</v>
      </c>
      <c r="E39" s="8">
        <v>7.7179161900000004</v>
      </c>
      <c r="F39" s="22">
        <v>4.6159970000000001</v>
      </c>
      <c r="G39" s="8">
        <v>84.770063260000001</v>
      </c>
      <c r="H39" s="8">
        <v>24.135103490000002</v>
      </c>
      <c r="I39" s="8">
        <v>5.3379996600000004</v>
      </c>
      <c r="J39" s="22">
        <v>59.655690849999992</v>
      </c>
      <c r="K39" s="8">
        <v>41.163146740000002</v>
      </c>
      <c r="L39" s="8">
        <v>71.516394679999991</v>
      </c>
      <c r="M39" s="8">
        <v>0.56699999999999995</v>
      </c>
      <c r="N39" s="22">
        <v>43.988999999999997</v>
      </c>
      <c r="O39" s="8">
        <v>136.62355244</v>
      </c>
      <c r="P39" s="22">
        <v>278.42535639999994</v>
      </c>
      <c r="Q39" s="8">
        <v>29.990666709999999</v>
      </c>
      <c r="R39" s="8">
        <v>2.3324551700000002</v>
      </c>
      <c r="S39" s="22">
        <v>32.814801760000009</v>
      </c>
      <c r="T39" s="8">
        <v>350.25334702999999</v>
      </c>
      <c r="U39" s="8">
        <v>23.099296540000001</v>
      </c>
      <c r="V39" s="22">
        <v>83.000038310000008</v>
      </c>
      <c r="W39" s="8">
        <v>8.8461987999999998</v>
      </c>
      <c r="X39" s="8">
        <v>56.840597559999999</v>
      </c>
      <c r="Y39" s="34">
        <v>1362.6915302300001</v>
      </c>
    </row>
    <row r="40" spans="1:25" s="7" customFormat="1" ht="16" customHeight="1" x14ac:dyDescent="0.25">
      <c r="A40" s="40">
        <v>37987</v>
      </c>
      <c r="B40" s="8">
        <v>8.9592856800000007</v>
      </c>
      <c r="C40" s="8">
        <v>2.2498600500000001</v>
      </c>
      <c r="D40" s="8">
        <v>6.2864060999999998</v>
      </c>
      <c r="E40" s="8">
        <v>8.2168064600000008</v>
      </c>
      <c r="F40" s="22">
        <v>4.6433520000000001</v>
      </c>
      <c r="G40" s="8">
        <v>82.180104900000003</v>
      </c>
      <c r="H40" s="8">
        <v>25.009132619999995</v>
      </c>
      <c r="I40" s="8">
        <v>5.4811029399999995</v>
      </c>
      <c r="J40" s="22">
        <v>57.952137110000002</v>
      </c>
      <c r="K40" s="8">
        <v>40.700642830000007</v>
      </c>
      <c r="L40" s="8">
        <v>73.186600460000008</v>
      </c>
      <c r="M40" s="8">
        <v>0.318</v>
      </c>
      <c r="N40" s="22">
        <v>43.962000000000003</v>
      </c>
      <c r="O40" s="8">
        <v>136.25077963000001</v>
      </c>
      <c r="P40" s="22">
        <v>234.77462843000001</v>
      </c>
      <c r="Q40" s="8">
        <v>27.878845869999999</v>
      </c>
      <c r="R40" s="8">
        <v>1.9649589599999999</v>
      </c>
      <c r="S40" s="22">
        <v>35.578279469999991</v>
      </c>
      <c r="T40" s="8">
        <v>354.25915108999999</v>
      </c>
      <c r="U40" s="8">
        <v>23.475488209999998</v>
      </c>
      <c r="V40" s="22">
        <v>82.704962100000031</v>
      </c>
      <c r="W40" s="8">
        <v>8.2287934800000002</v>
      </c>
      <c r="X40" s="8">
        <v>102.88866856999999</v>
      </c>
      <c r="Y40" s="34">
        <v>1367.14998696</v>
      </c>
    </row>
    <row r="41" spans="1:25" s="7" customFormat="1" ht="16" customHeight="1" x14ac:dyDescent="0.25">
      <c r="A41" s="39">
        <v>38018</v>
      </c>
      <c r="B41" s="8">
        <v>9.2811037399999989</v>
      </c>
      <c r="C41" s="8">
        <v>2.3846467800000002</v>
      </c>
      <c r="D41" s="8">
        <v>5.8990331100000004</v>
      </c>
      <c r="E41" s="8">
        <v>8.2266871399999957</v>
      </c>
      <c r="F41" s="22">
        <v>4.6489036200000005</v>
      </c>
      <c r="G41" s="8">
        <v>83.033819730000005</v>
      </c>
      <c r="H41" s="8">
        <v>24.501305340000002</v>
      </c>
      <c r="I41" s="8">
        <v>6.0388892699999994</v>
      </c>
      <c r="J41" s="22">
        <v>61.231866510000017</v>
      </c>
      <c r="K41" s="8">
        <v>55.791162459999995</v>
      </c>
      <c r="L41" s="8">
        <v>71.500173110000006</v>
      </c>
      <c r="M41" s="8">
        <v>0.28230342000000003</v>
      </c>
      <c r="N41" s="22">
        <v>45.07</v>
      </c>
      <c r="O41" s="8">
        <v>129.00026656999998</v>
      </c>
      <c r="P41" s="22">
        <v>276.38414456999999</v>
      </c>
      <c r="Q41" s="8">
        <v>30.385287269999999</v>
      </c>
      <c r="R41" s="8">
        <v>1.9161940099999999</v>
      </c>
      <c r="S41" s="22">
        <v>30.91579565</v>
      </c>
      <c r="T41" s="8">
        <v>362.39715668000002</v>
      </c>
      <c r="U41" s="8">
        <v>24.21087365</v>
      </c>
      <c r="V41" s="22">
        <v>82.003713140000016</v>
      </c>
      <c r="W41" s="8">
        <v>8.0058386900000009</v>
      </c>
      <c r="X41" s="8">
        <v>63.320434640000002</v>
      </c>
      <c r="Y41" s="34">
        <v>1386.4295990999999</v>
      </c>
    </row>
    <row r="42" spans="1:25" s="7" customFormat="1" ht="16" customHeight="1" x14ac:dyDescent="0.25">
      <c r="A42" s="39">
        <v>38047</v>
      </c>
      <c r="B42" s="8">
        <v>9.0625711599999992</v>
      </c>
      <c r="C42" s="8">
        <v>2.4553349999999998</v>
      </c>
      <c r="D42" s="8">
        <v>6.5230760400000003</v>
      </c>
      <c r="E42" s="8">
        <v>8.2757489300000024</v>
      </c>
      <c r="F42" s="22">
        <v>4.71920933</v>
      </c>
      <c r="G42" s="8">
        <v>83.526429000000007</v>
      </c>
      <c r="H42" s="8">
        <v>23.36673292</v>
      </c>
      <c r="I42" s="8">
        <v>5.9078322000000005</v>
      </c>
      <c r="J42" s="22">
        <v>57.913951090000012</v>
      </c>
      <c r="K42" s="8">
        <v>56.125565410000007</v>
      </c>
      <c r="L42" s="8">
        <v>71.940308639999998</v>
      </c>
      <c r="M42" s="8">
        <v>0.246</v>
      </c>
      <c r="N42" s="22">
        <v>46.820999999999998</v>
      </c>
      <c r="O42" s="8">
        <v>130.91081018</v>
      </c>
      <c r="P42" s="22">
        <v>281.37299280000002</v>
      </c>
      <c r="Q42" s="8">
        <v>30.721688529999998</v>
      </c>
      <c r="R42" s="8">
        <v>1.8216044500000002</v>
      </c>
      <c r="S42" s="22">
        <v>31.068621239999995</v>
      </c>
      <c r="T42" s="8">
        <v>367.82747384999999</v>
      </c>
      <c r="U42" s="8">
        <v>24.214382969999999</v>
      </c>
      <c r="V42" s="22">
        <v>81.71634130999999</v>
      </c>
      <c r="W42" s="8">
        <v>7.9945790699999995</v>
      </c>
      <c r="X42" s="8">
        <v>63.322380489999993</v>
      </c>
      <c r="Y42" s="34">
        <v>1397.8546346100002</v>
      </c>
    </row>
    <row r="43" spans="1:25" s="7" customFormat="1" ht="16" customHeight="1" x14ac:dyDescent="0.25">
      <c r="A43" s="39">
        <v>38078</v>
      </c>
      <c r="B43" s="8">
        <v>8.7270018700000005</v>
      </c>
      <c r="C43" s="8">
        <v>2.3758048299999999</v>
      </c>
      <c r="D43" s="8">
        <v>5.9602400399999995</v>
      </c>
      <c r="E43" s="8">
        <v>8.332527289999998</v>
      </c>
      <c r="F43" s="22">
        <v>4.9499603499999996</v>
      </c>
      <c r="G43" s="8">
        <v>80.100161700000001</v>
      </c>
      <c r="H43" s="8">
        <v>24.291926520000001</v>
      </c>
      <c r="I43" s="8">
        <v>6.2254984000000002</v>
      </c>
      <c r="J43" s="22">
        <v>62.627679190000002</v>
      </c>
      <c r="K43" s="8">
        <v>56.946344420000003</v>
      </c>
      <c r="L43" s="8">
        <v>72.403412060000008</v>
      </c>
      <c r="M43" s="8">
        <v>0.18993700000000002</v>
      </c>
      <c r="N43" s="22">
        <v>50.558641000000001</v>
      </c>
      <c r="O43" s="8">
        <v>135.39483522999998</v>
      </c>
      <c r="P43" s="22">
        <v>283.10002119000001</v>
      </c>
      <c r="Q43" s="8">
        <v>28.811538809999998</v>
      </c>
      <c r="R43" s="8">
        <v>1.5675595100000002</v>
      </c>
      <c r="S43" s="22">
        <v>32.247876930000011</v>
      </c>
      <c r="T43" s="8">
        <v>373.32084386999998</v>
      </c>
      <c r="U43" s="8">
        <v>24.26073332</v>
      </c>
      <c r="V43" s="22">
        <v>82.009512990000019</v>
      </c>
      <c r="W43" s="8">
        <v>7.968576070000001</v>
      </c>
      <c r="X43" s="8">
        <v>68.180516600000004</v>
      </c>
      <c r="Y43" s="34">
        <v>1420.5511491899999</v>
      </c>
    </row>
    <row r="44" spans="1:25" s="7" customFormat="1" ht="16" customHeight="1" x14ac:dyDescent="0.25">
      <c r="A44" s="39">
        <v>38108</v>
      </c>
      <c r="B44" s="8">
        <v>8.5585836300000011</v>
      </c>
      <c r="C44" s="8">
        <v>2.3468519100000003</v>
      </c>
      <c r="D44" s="8">
        <v>6.1152142199999995</v>
      </c>
      <c r="E44" s="8">
        <v>8.2406534499999999</v>
      </c>
      <c r="F44" s="22">
        <v>2.0005172</v>
      </c>
      <c r="G44" s="8">
        <v>78.80482683000001</v>
      </c>
      <c r="H44" s="8">
        <v>24.53591415</v>
      </c>
      <c r="I44" s="8">
        <v>5.6562933700000002</v>
      </c>
      <c r="J44" s="22">
        <v>60.665242549999988</v>
      </c>
      <c r="K44" s="8">
        <v>57.805657080000003</v>
      </c>
      <c r="L44" s="8">
        <v>72.273855830000002</v>
      </c>
      <c r="M44" s="8">
        <v>0.14643214000000002</v>
      </c>
      <c r="N44" s="22">
        <v>58.097000000000001</v>
      </c>
      <c r="O44" s="8">
        <v>132.23295345</v>
      </c>
      <c r="P44" s="22">
        <v>283.71303391000004</v>
      </c>
      <c r="Q44" s="8">
        <v>27.88765871</v>
      </c>
      <c r="R44" s="8">
        <v>1.5544924100000002</v>
      </c>
      <c r="S44" s="22">
        <v>31.493415509999998</v>
      </c>
      <c r="T44" s="8">
        <v>377.56799450000005</v>
      </c>
      <c r="U44" s="8">
        <v>24.3628201</v>
      </c>
      <c r="V44" s="22">
        <v>85.513003420000004</v>
      </c>
      <c r="W44" s="8">
        <v>7.9198936499999997</v>
      </c>
      <c r="X44" s="8">
        <v>69.969413920000008</v>
      </c>
      <c r="Y44" s="34">
        <v>1427.46172194</v>
      </c>
    </row>
    <row r="45" spans="1:25" s="7" customFormat="1" ht="16" customHeight="1" x14ac:dyDescent="0.25">
      <c r="A45" s="39">
        <v>38139</v>
      </c>
      <c r="B45" s="8">
        <v>8.4088512099999999</v>
      </c>
      <c r="C45" s="8">
        <v>2.5493421799999996</v>
      </c>
      <c r="D45" s="8">
        <v>6.0934157500000001</v>
      </c>
      <c r="E45" s="8">
        <v>8.3579623500000029</v>
      </c>
      <c r="F45" s="22">
        <v>1.7704304400000002</v>
      </c>
      <c r="G45" s="8">
        <v>81.736686710000001</v>
      </c>
      <c r="H45" s="8">
        <v>25.16496197</v>
      </c>
      <c r="I45" s="8">
        <v>5.5454497400000005</v>
      </c>
      <c r="J45" s="22">
        <v>62.224719510000035</v>
      </c>
      <c r="K45" s="8">
        <v>59.095617089999998</v>
      </c>
      <c r="L45" s="8">
        <v>85.472826859999998</v>
      </c>
      <c r="M45" s="8">
        <v>0.67014098999999994</v>
      </c>
      <c r="N45" s="22">
        <v>65.997671999999994</v>
      </c>
      <c r="O45" s="8">
        <v>135.35411092999999</v>
      </c>
      <c r="P45" s="22">
        <v>280.01286007999994</v>
      </c>
      <c r="Q45" s="8">
        <v>28.091167170000002</v>
      </c>
      <c r="R45" s="8">
        <v>1.7212655200000002</v>
      </c>
      <c r="S45" s="22">
        <v>31.452202939999985</v>
      </c>
      <c r="T45" s="8">
        <v>383.16277136000002</v>
      </c>
      <c r="U45" s="8">
        <v>24.106796479999996</v>
      </c>
      <c r="V45" s="22">
        <v>83.820356879999977</v>
      </c>
      <c r="W45" s="8">
        <v>7.8799424</v>
      </c>
      <c r="X45" s="8">
        <v>64.725774959999995</v>
      </c>
      <c r="Y45" s="34">
        <v>1453.4153255199999</v>
      </c>
    </row>
    <row r="46" spans="1:25" s="7" customFormat="1" ht="16" customHeight="1" x14ac:dyDescent="0.25">
      <c r="A46" s="39">
        <v>38169</v>
      </c>
      <c r="B46" s="8">
        <v>8.2811153390015928</v>
      </c>
      <c r="C46" s="8">
        <v>2.8380787272587749</v>
      </c>
      <c r="D46" s="8">
        <v>5.7554167349197423</v>
      </c>
      <c r="E46" s="8">
        <v>8.4245245602206751</v>
      </c>
      <c r="F46" s="22">
        <v>5.8891055095200251</v>
      </c>
      <c r="G46" s="8">
        <v>77.447690312853538</v>
      </c>
      <c r="H46" s="8">
        <v>25.970883923204013</v>
      </c>
      <c r="I46" s="8">
        <v>7.2916337136792171</v>
      </c>
      <c r="J46" s="22">
        <v>64.420504349680243</v>
      </c>
      <c r="K46" s="8">
        <v>59.172002399348152</v>
      </c>
      <c r="L46" s="8">
        <v>86.051270681004226</v>
      </c>
      <c r="M46" s="8">
        <v>1.7309460156461203</v>
      </c>
      <c r="N46" s="22">
        <v>66.656816640000002</v>
      </c>
      <c r="O46" s="8">
        <v>139.71188728363367</v>
      </c>
      <c r="P46" s="22">
        <v>279.46148711473074</v>
      </c>
      <c r="Q46" s="8">
        <v>29.281928921013709</v>
      </c>
      <c r="R46" s="8">
        <v>1.7094437512753309</v>
      </c>
      <c r="S46" s="22">
        <v>33.123506169488572</v>
      </c>
      <c r="T46" s="8">
        <v>386.81272935999999</v>
      </c>
      <c r="U46" s="8">
        <v>23.964847869999996</v>
      </c>
      <c r="V46" s="22">
        <v>86.880957032343858</v>
      </c>
      <c r="W46" s="8">
        <v>7.7683271405072372</v>
      </c>
      <c r="X46" s="8">
        <v>63.764738520000002</v>
      </c>
      <c r="Y46" s="34">
        <v>1472.4098420693292</v>
      </c>
    </row>
    <row r="47" spans="1:25" s="7" customFormat="1" ht="16" customHeight="1" x14ac:dyDescent="0.25">
      <c r="A47" s="39">
        <v>38200</v>
      </c>
      <c r="B47" s="8">
        <v>7.9815625799999994</v>
      </c>
      <c r="C47" s="8">
        <v>2.4184472399999999</v>
      </c>
      <c r="D47" s="8">
        <v>5.7535913600000006</v>
      </c>
      <c r="E47" s="8">
        <v>8.1312999650000002</v>
      </c>
      <c r="F47" s="22">
        <v>1.8249282199999999</v>
      </c>
      <c r="G47" s="8">
        <v>93.772618019999996</v>
      </c>
      <c r="H47" s="8">
        <v>26.677483599999999</v>
      </c>
      <c r="I47" s="8">
        <v>13.09029496</v>
      </c>
      <c r="J47" s="22">
        <v>66.19347947</v>
      </c>
      <c r="K47" s="8">
        <v>55.104891519999995</v>
      </c>
      <c r="L47" s="8">
        <v>101.03070222999999</v>
      </c>
      <c r="M47" s="8">
        <v>2.2882973299999998</v>
      </c>
      <c r="N47" s="22">
        <v>67.903238890000011</v>
      </c>
      <c r="O47" s="8">
        <v>138.54763542999999</v>
      </c>
      <c r="P47" s="22">
        <v>288.38648692999993</v>
      </c>
      <c r="Q47" s="8">
        <v>37.370915220000001</v>
      </c>
      <c r="R47" s="8">
        <v>2.0858321000000002</v>
      </c>
      <c r="S47" s="22">
        <v>36.160947780000015</v>
      </c>
      <c r="T47" s="8">
        <v>393.55761419999999</v>
      </c>
      <c r="U47" s="8">
        <v>23.953557550000003</v>
      </c>
      <c r="V47" s="22">
        <v>95.648639429999974</v>
      </c>
      <c r="W47" s="8">
        <v>7.9565580199999992</v>
      </c>
      <c r="X47" s="8">
        <v>9.854927215</v>
      </c>
      <c r="Y47" s="34">
        <v>1485.69394926</v>
      </c>
    </row>
    <row r="48" spans="1:25" s="7" customFormat="1" ht="16" customHeight="1" x14ac:dyDescent="0.25">
      <c r="A48" s="39">
        <v>38231</v>
      </c>
      <c r="B48" s="8">
        <v>8.0217717700000009</v>
      </c>
      <c r="C48" s="8">
        <v>2.26737126</v>
      </c>
      <c r="D48" s="8">
        <v>6.5876863800000001</v>
      </c>
      <c r="E48" s="8">
        <v>8.3182949399999977</v>
      </c>
      <c r="F48" s="22">
        <v>1.9194927500000001</v>
      </c>
      <c r="G48" s="8">
        <v>95.267738420000001</v>
      </c>
      <c r="H48" s="8">
        <v>26.708852930000006</v>
      </c>
      <c r="I48" s="8">
        <v>13.125742200000001</v>
      </c>
      <c r="J48" s="22">
        <v>68.54102595999997</v>
      </c>
      <c r="K48" s="8">
        <v>56.452669749999998</v>
      </c>
      <c r="L48" s="8">
        <v>106.40986522</v>
      </c>
      <c r="M48" s="8">
        <v>1.98733005</v>
      </c>
      <c r="N48" s="22">
        <v>69.054181490000005</v>
      </c>
      <c r="O48" s="8">
        <v>140.34361405000004</v>
      </c>
      <c r="P48" s="22">
        <v>294.99084482999996</v>
      </c>
      <c r="Q48" s="8">
        <v>44.979699224999997</v>
      </c>
      <c r="R48" s="8">
        <v>3.7543854900000002</v>
      </c>
      <c r="S48" s="22">
        <v>45.055925769999973</v>
      </c>
      <c r="T48" s="8">
        <v>395.60291732000002</v>
      </c>
      <c r="U48" s="8">
        <v>23.805314019999997</v>
      </c>
      <c r="V48" s="22">
        <v>89.063503239999989</v>
      </c>
      <c r="W48" s="8">
        <v>7.93651178</v>
      </c>
      <c r="X48" s="8">
        <v>9.541637914999999</v>
      </c>
      <c r="Y48" s="34">
        <v>1519.73637676</v>
      </c>
    </row>
    <row r="49" spans="1:25" s="7" customFormat="1" ht="16" customHeight="1" x14ac:dyDescent="0.25">
      <c r="A49" s="39">
        <v>38261</v>
      </c>
      <c r="B49" s="8">
        <v>7.6626294899999996</v>
      </c>
      <c r="C49" s="8">
        <v>2.2559427499999987</v>
      </c>
      <c r="D49" s="8">
        <v>6.17501649</v>
      </c>
      <c r="E49" s="8">
        <v>7.3204920150000001</v>
      </c>
      <c r="F49" s="22">
        <v>1.6080929199999998</v>
      </c>
      <c r="G49" s="8">
        <v>98.38597642000002</v>
      </c>
      <c r="H49" s="8">
        <v>28.310705739999996</v>
      </c>
      <c r="I49" s="8">
        <v>13.482870750000002</v>
      </c>
      <c r="J49" s="22">
        <v>71.946223328999977</v>
      </c>
      <c r="K49" s="8">
        <v>54.959590200000001</v>
      </c>
      <c r="L49" s="8">
        <v>108.77173954</v>
      </c>
      <c r="M49" s="8">
        <v>1.9479906300000001</v>
      </c>
      <c r="N49" s="22">
        <v>74.307086229999982</v>
      </c>
      <c r="O49" s="8">
        <v>148.41305080399997</v>
      </c>
      <c r="P49" s="22">
        <v>297.46978352600007</v>
      </c>
      <c r="Q49" s="8">
        <v>45.420804660000016</v>
      </c>
      <c r="R49" s="8">
        <v>3.7609819400000002</v>
      </c>
      <c r="S49" s="22">
        <v>46.34411628600003</v>
      </c>
      <c r="T49" s="8">
        <v>405.68146709000007</v>
      </c>
      <c r="U49" s="8">
        <v>24.521960920000005</v>
      </c>
      <c r="V49" s="22">
        <v>88.709723890000177</v>
      </c>
      <c r="W49" s="8">
        <v>7.949000400000001</v>
      </c>
      <c r="X49" s="8">
        <v>9.8799551399999999</v>
      </c>
      <c r="Y49" s="34">
        <v>1555.2852011600003</v>
      </c>
    </row>
    <row r="50" spans="1:25" s="7" customFormat="1" ht="16" customHeight="1" x14ac:dyDescent="0.25">
      <c r="A50" s="39">
        <v>38292</v>
      </c>
      <c r="B50" s="8">
        <v>7.3206109999999995</v>
      </c>
      <c r="C50" s="8">
        <v>2.2298277899999994</v>
      </c>
      <c r="D50" s="8">
        <v>6.2256911200000005</v>
      </c>
      <c r="E50" s="8">
        <v>7.2096194400000027</v>
      </c>
      <c r="F50" s="22">
        <v>1.5395607899999999</v>
      </c>
      <c r="G50" s="8">
        <v>101.66075016999999</v>
      </c>
      <c r="H50" s="8">
        <v>27.715133822999999</v>
      </c>
      <c r="I50" s="8">
        <v>13.546297689999999</v>
      </c>
      <c r="J50" s="22">
        <v>76.051162308999977</v>
      </c>
      <c r="K50" s="8">
        <v>56.807589319999998</v>
      </c>
      <c r="L50" s="8">
        <v>108.31152619000001</v>
      </c>
      <c r="M50" s="8">
        <v>1.44735949</v>
      </c>
      <c r="N50" s="22">
        <v>77.175903849999997</v>
      </c>
      <c r="O50" s="8">
        <v>148.171417754</v>
      </c>
      <c r="P50" s="22">
        <v>301.06393237600003</v>
      </c>
      <c r="Q50" s="8">
        <v>49.439939219999999</v>
      </c>
      <c r="R50" s="8">
        <v>3.1765485199999999</v>
      </c>
      <c r="S50" s="22">
        <v>49.175373385999997</v>
      </c>
      <c r="T50" s="8">
        <v>415.45824148600002</v>
      </c>
      <c r="U50" s="8">
        <v>25.209268759</v>
      </c>
      <c r="V50" s="22">
        <v>94.695737314300075</v>
      </c>
      <c r="W50" s="8">
        <v>7.8175884599999996</v>
      </c>
      <c r="X50" s="8">
        <v>9.6022953326999989</v>
      </c>
      <c r="Y50" s="34">
        <v>1591.0513755900001</v>
      </c>
    </row>
    <row r="51" spans="1:25" s="7" customFormat="1" ht="16" customHeight="1" x14ac:dyDescent="0.25">
      <c r="A51" s="39">
        <v>38322</v>
      </c>
      <c r="B51" s="8">
        <v>7.355129172999999</v>
      </c>
      <c r="C51" s="8">
        <v>2.2555007399999996</v>
      </c>
      <c r="D51" s="8">
        <v>6.5883156899999991</v>
      </c>
      <c r="E51" s="8">
        <v>7.148861095</v>
      </c>
      <c r="F51" s="22">
        <v>1.5091253900000001</v>
      </c>
      <c r="G51" s="8">
        <v>111.03567728</v>
      </c>
      <c r="H51" s="8">
        <v>28.39251449</v>
      </c>
      <c r="I51" s="8">
        <v>13.626827690000002</v>
      </c>
      <c r="J51" s="22">
        <v>76.881639179000032</v>
      </c>
      <c r="K51" s="8">
        <v>56.974007</v>
      </c>
      <c r="L51" s="8">
        <v>122.06994476</v>
      </c>
      <c r="M51" s="8">
        <v>0.52002539999999997</v>
      </c>
      <c r="N51" s="22">
        <v>74.978739830000009</v>
      </c>
      <c r="O51" s="8">
        <v>156.62237761</v>
      </c>
      <c r="P51" s="22">
        <v>308.17725252600002</v>
      </c>
      <c r="Q51" s="8">
        <v>46.097722439999998</v>
      </c>
      <c r="R51" s="8">
        <v>4.5003111799999997</v>
      </c>
      <c r="S51" s="22">
        <v>47.477730125999997</v>
      </c>
      <c r="T51" s="8">
        <v>418.69219420999997</v>
      </c>
      <c r="U51" s="8">
        <v>24.049044826999999</v>
      </c>
      <c r="V51" s="22">
        <v>93.573972854000019</v>
      </c>
      <c r="W51" s="8">
        <v>7.7713799000000003</v>
      </c>
      <c r="X51" s="8">
        <v>9.3440150769999999</v>
      </c>
      <c r="Y51" s="34">
        <v>1625.6423084670002</v>
      </c>
    </row>
    <row r="52" spans="1:25" s="7" customFormat="1" ht="16" customHeight="1" x14ac:dyDescent="0.25">
      <c r="A52" s="40">
        <v>38353</v>
      </c>
      <c r="B52" s="8">
        <v>6.7780222669999999</v>
      </c>
      <c r="C52" s="8">
        <v>2.1955173800000005</v>
      </c>
      <c r="D52" s="8">
        <v>7.2338884099999996</v>
      </c>
      <c r="E52" s="8">
        <v>7.1542876150000021</v>
      </c>
      <c r="F52" s="22">
        <v>1.3750356799999999</v>
      </c>
      <c r="G52" s="8">
        <v>100.47336756</v>
      </c>
      <c r="H52" s="8">
        <v>28.960652317000001</v>
      </c>
      <c r="I52" s="8">
        <v>11.84020634</v>
      </c>
      <c r="J52" s="22">
        <v>74.852884299000024</v>
      </c>
      <c r="K52" s="8">
        <v>56.723293310000003</v>
      </c>
      <c r="L52" s="8">
        <v>131.06706929000001</v>
      </c>
      <c r="M52" s="8">
        <v>0.52049681000000003</v>
      </c>
      <c r="N52" s="22">
        <v>77.225862059999997</v>
      </c>
      <c r="O52" s="8">
        <v>154.60037908400002</v>
      </c>
      <c r="P52" s="22">
        <v>314.94899106299999</v>
      </c>
      <c r="Q52" s="8">
        <v>48.815674509999994</v>
      </c>
      <c r="R52" s="8">
        <v>7.4509873500000001</v>
      </c>
      <c r="S52" s="22">
        <v>47.968038156000034</v>
      </c>
      <c r="T52" s="8">
        <v>425.03282335999995</v>
      </c>
      <c r="U52" s="8">
        <v>23.74183545</v>
      </c>
      <c r="V52" s="22">
        <v>91.84524059200001</v>
      </c>
      <c r="W52" s="8">
        <v>7.5482100399999998</v>
      </c>
      <c r="X52" s="8">
        <v>11.517596347000001</v>
      </c>
      <c r="Y52" s="34">
        <v>1639.8703592899999</v>
      </c>
    </row>
    <row r="53" spans="1:25" s="7" customFormat="1" ht="16" customHeight="1" x14ac:dyDescent="0.25">
      <c r="A53" s="39">
        <v>38384</v>
      </c>
      <c r="B53" s="8">
        <v>6.1869842099999994</v>
      </c>
      <c r="C53" s="8">
        <v>2.14045979</v>
      </c>
      <c r="D53" s="8">
        <v>8.9061832699999997</v>
      </c>
      <c r="E53" s="8">
        <v>7.3250521499999977</v>
      </c>
      <c r="F53" s="22">
        <v>1.54463076</v>
      </c>
      <c r="G53" s="8">
        <v>93.089202440000008</v>
      </c>
      <c r="H53" s="8">
        <v>29.561883520000002</v>
      </c>
      <c r="I53" s="8">
        <v>12.272655800000001</v>
      </c>
      <c r="J53" s="22">
        <v>76.543564859999975</v>
      </c>
      <c r="K53" s="8">
        <v>61.66620125</v>
      </c>
      <c r="L53" s="8">
        <v>135.57673606</v>
      </c>
      <c r="M53" s="8">
        <v>0.65</v>
      </c>
      <c r="N53" s="22">
        <v>73.918999999999997</v>
      </c>
      <c r="O53" s="8">
        <v>152.48402462999999</v>
      </c>
      <c r="P53" s="22">
        <v>312.72411966000004</v>
      </c>
      <c r="Q53" s="8">
        <v>52.421903909999997</v>
      </c>
      <c r="R53" s="8">
        <v>7.335006700000001</v>
      </c>
      <c r="S53" s="22">
        <v>49.647740370000001</v>
      </c>
      <c r="T53" s="8">
        <v>429.63472085000001</v>
      </c>
      <c r="U53" s="8">
        <v>23.917700129999997</v>
      </c>
      <c r="V53" s="22">
        <v>92.133771199999998</v>
      </c>
      <c r="W53" s="8">
        <v>7.4704758600000005</v>
      </c>
      <c r="X53" s="8">
        <v>11.352995440000001</v>
      </c>
      <c r="Y53" s="34">
        <v>1648.5050128600001</v>
      </c>
    </row>
    <row r="54" spans="1:25" s="7" customFormat="1" ht="16" customHeight="1" x14ac:dyDescent="0.25">
      <c r="A54" s="39">
        <v>38412</v>
      </c>
      <c r="B54" s="8">
        <v>6.2227365199999998</v>
      </c>
      <c r="C54" s="8">
        <v>2.0780711199999988</v>
      </c>
      <c r="D54" s="8">
        <v>7.9947327499999998</v>
      </c>
      <c r="E54" s="8">
        <v>7.3886931300000027</v>
      </c>
      <c r="F54" s="22">
        <v>1.7362825</v>
      </c>
      <c r="G54" s="8">
        <v>87.923656199999996</v>
      </c>
      <c r="H54" s="8">
        <v>23.919318576999999</v>
      </c>
      <c r="I54" s="8">
        <v>12.10366849</v>
      </c>
      <c r="J54" s="22">
        <v>63.960876309</v>
      </c>
      <c r="K54" s="8">
        <v>68.525070220000003</v>
      </c>
      <c r="L54" s="8">
        <v>136.29298615000002</v>
      </c>
      <c r="M54" s="8">
        <v>0.52000199999999996</v>
      </c>
      <c r="N54" s="22">
        <v>75.043221000000003</v>
      </c>
      <c r="O54" s="8">
        <v>149.951525154</v>
      </c>
      <c r="P54" s="22">
        <v>325.62498278099997</v>
      </c>
      <c r="Q54" s="8">
        <v>53.741089949999996</v>
      </c>
      <c r="R54" s="8">
        <v>7.8165025799999999</v>
      </c>
      <c r="S54" s="22">
        <v>56.491728095999989</v>
      </c>
      <c r="T54" s="8">
        <v>436.10886311299998</v>
      </c>
      <c r="U54" s="8">
        <v>24.853086174000001</v>
      </c>
      <c r="V54" s="22">
        <v>100.54226278199997</v>
      </c>
      <c r="W54" s="8">
        <v>7.4787212000000007</v>
      </c>
      <c r="X54" s="8">
        <v>11.12239274</v>
      </c>
      <c r="Y54" s="34">
        <v>1667.4404695360001</v>
      </c>
    </row>
    <row r="55" spans="1:25" s="7" customFormat="1" ht="16" customHeight="1" x14ac:dyDescent="0.25">
      <c r="A55" s="39">
        <v>38443</v>
      </c>
      <c r="B55" s="8">
        <v>6.317274083</v>
      </c>
      <c r="C55" s="8">
        <v>2.0050941200000003</v>
      </c>
      <c r="D55" s="8">
        <v>7.4804098100000003</v>
      </c>
      <c r="E55" s="8">
        <v>7.3240724549999987</v>
      </c>
      <c r="F55" s="22">
        <v>1.8196647399999999</v>
      </c>
      <c r="G55" s="8">
        <v>90.351916979999999</v>
      </c>
      <c r="H55" s="8">
        <v>24.272824947</v>
      </c>
      <c r="I55" s="8">
        <v>11.398569960000001</v>
      </c>
      <c r="J55" s="22">
        <v>64.258671198999991</v>
      </c>
      <c r="K55" s="8">
        <v>68.763168769999993</v>
      </c>
      <c r="L55" s="8">
        <v>143.71833022000001</v>
      </c>
      <c r="M55" s="8">
        <v>2.4701195400000002</v>
      </c>
      <c r="N55" s="22">
        <v>76.175221000000008</v>
      </c>
      <c r="O55" s="8">
        <v>165.50697717400001</v>
      </c>
      <c r="P55" s="22">
        <v>323.12162078599999</v>
      </c>
      <c r="Q55" s="8">
        <v>54.279086299999996</v>
      </c>
      <c r="R55" s="8">
        <v>7.6802931199999991</v>
      </c>
      <c r="S55" s="22">
        <v>54.430478686000015</v>
      </c>
      <c r="T55" s="8">
        <v>445.91455217999999</v>
      </c>
      <c r="U55" s="8">
        <v>24.511567161999999</v>
      </c>
      <c r="V55" s="22">
        <v>97.748959517000074</v>
      </c>
      <c r="W55" s="8">
        <v>8.2407668400000009</v>
      </c>
      <c r="X55" s="8">
        <v>11.437813637</v>
      </c>
      <c r="Y55" s="34">
        <v>1699.2274532260001</v>
      </c>
    </row>
    <row r="56" spans="1:25" s="7" customFormat="1" ht="16" customHeight="1" x14ac:dyDescent="0.25">
      <c r="A56" s="39">
        <v>38473</v>
      </c>
      <c r="B56" s="8">
        <v>5.3300582379999994</v>
      </c>
      <c r="C56" s="8">
        <v>1.9664619499999996</v>
      </c>
      <c r="D56" s="8">
        <v>7.3317320299999995</v>
      </c>
      <c r="E56" s="8">
        <v>7.201190255000002</v>
      </c>
      <c r="F56" s="22">
        <v>1.7374536300000001</v>
      </c>
      <c r="G56" s="8">
        <v>91.153033309999998</v>
      </c>
      <c r="H56" s="8">
        <v>23.312398877000003</v>
      </c>
      <c r="I56" s="8">
        <v>10.59872453</v>
      </c>
      <c r="J56" s="22">
        <v>65.471414428999992</v>
      </c>
      <c r="K56" s="8">
        <v>71.277590879999991</v>
      </c>
      <c r="L56" s="8">
        <v>144.72067171000003</v>
      </c>
      <c r="M56" s="8">
        <v>2.80198079</v>
      </c>
      <c r="N56" s="22">
        <v>77.843435510000006</v>
      </c>
      <c r="O56" s="8">
        <v>162.508914624</v>
      </c>
      <c r="P56" s="22">
        <v>319.16426278599999</v>
      </c>
      <c r="Q56" s="8">
        <v>53.6612054</v>
      </c>
      <c r="R56" s="8">
        <v>7.0114938499999999</v>
      </c>
      <c r="S56" s="22">
        <v>54.603769116000024</v>
      </c>
      <c r="T56" s="8">
        <v>447.98159439</v>
      </c>
      <c r="U56" s="8">
        <v>23.974342157999999</v>
      </c>
      <c r="V56" s="22">
        <v>105.73150388699999</v>
      </c>
      <c r="W56" s="8">
        <v>8.2025381100000008</v>
      </c>
      <c r="X56" s="8">
        <v>9.8981640399999993</v>
      </c>
      <c r="Y56" s="34">
        <v>1703.4839345</v>
      </c>
    </row>
    <row r="57" spans="1:25" s="7" customFormat="1" ht="16" customHeight="1" x14ac:dyDescent="0.25">
      <c r="A57" s="39">
        <v>38504</v>
      </c>
      <c r="B57" s="8">
        <v>5.4861511600000004</v>
      </c>
      <c r="C57" s="8">
        <v>1.9045449599999995</v>
      </c>
      <c r="D57" s="8">
        <v>8.2267833900000014</v>
      </c>
      <c r="E57" s="8">
        <v>7.4486220999999979</v>
      </c>
      <c r="F57" s="22">
        <v>1.7014379800000001</v>
      </c>
      <c r="G57" s="8">
        <v>89.990388890000006</v>
      </c>
      <c r="H57" s="8">
        <v>24.638004119999998</v>
      </c>
      <c r="I57" s="8">
        <v>10.22544926</v>
      </c>
      <c r="J57" s="22">
        <v>69.526862129999984</v>
      </c>
      <c r="K57" s="8">
        <v>72.089308399999993</v>
      </c>
      <c r="L57" s="8">
        <v>149.71318417000001</v>
      </c>
      <c r="M57" s="8">
        <v>2.8055490000000001</v>
      </c>
      <c r="N57" s="22">
        <v>81.330303209999997</v>
      </c>
      <c r="O57" s="8">
        <v>164.77735149999998</v>
      </c>
      <c r="P57" s="22">
        <v>329.69277074000001</v>
      </c>
      <c r="Q57" s="8">
        <v>54.514503639999994</v>
      </c>
      <c r="R57" s="8">
        <v>7.9208403900000004</v>
      </c>
      <c r="S57" s="22">
        <v>57.693793170000014</v>
      </c>
      <c r="T57" s="8">
        <v>464.52154088999998</v>
      </c>
      <c r="U57" s="8">
        <v>24.39157874</v>
      </c>
      <c r="V57" s="22">
        <v>101.253546462</v>
      </c>
      <c r="W57" s="8">
        <v>8.2170805299999987</v>
      </c>
      <c r="X57" s="8">
        <v>17.115598500000001</v>
      </c>
      <c r="Y57" s="34">
        <v>1755.1851933320002</v>
      </c>
    </row>
    <row r="58" spans="1:25" s="7" customFormat="1" ht="16" customHeight="1" x14ac:dyDescent="0.25">
      <c r="A58" s="39">
        <v>38534</v>
      </c>
      <c r="B58" s="8">
        <v>5.3897836399999992</v>
      </c>
      <c r="C58" s="8">
        <v>2.0235983799999993</v>
      </c>
      <c r="D58" s="8">
        <v>11.122380480000002</v>
      </c>
      <c r="E58" s="8">
        <v>7.2104678900000021</v>
      </c>
      <c r="F58" s="22">
        <v>1.7380311399999999</v>
      </c>
      <c r="G58" s="8">
        <v>99.070801250000002</v>
      </c>
      <c r="H58" s="8">
        <v>23.765187229999995</v>
      </c>
      <c r="I58" s="8">
        <v>8.9811292700000021</v>
      </c>
      <c r="J58" s="22">
        <v>68.123613299999988</v>
      </c>
      <c r="K58" s="8">
        <v>67.47577244</v>
      </c>
      <c r="L58" s="8">
        <v>152.99785365</v>
      </c>
      <c r="M58" s="8">
        <v>2.06322728</v>
      </c>
      <c r="N58" s="22">
        <v>72.376576600000007</v>
      </c>
      <c r="O58" s="8">
        <v>166.70840268000001</v>
      </c>
      <c r="P58" s="22">
        <v>341.94193058999991</v>
      </c>
      <c r="Q58" s="8">
        <v>54.643094889999993</v>
      </c>
      <c r="R58" s="8">
        <v>7.1980957399999994</v>
      </c>
      <c r="S58" s="22">
        <v>58.738296819999988</v>
      </c>
      <c r="T58" s="8">
        <v>474.57880832000001</v>
      </c>
      <c r="U58" s="8">
        <v>24.207804470000003</v>
      </c>
      <c r="V58" s="22">
        <v>101.63997669999988</v>
      </c>
      <c r="W58" s="8">
        <v>8.0518313300000006</v>
      </c>
      <c r="X58" s="8">
        <v>19.913679360000003</v>
      </c>
      <c r="Y58" s="34">
        <v>1779.9603434499995</v>
      </c>
    </row>
    <row r="59" spans="1:25" s="7" customFormat="1" ht="16" customHeight="1" x14ac:dyDescent="0.25">
      <c r="A59" s="39">
        <v>38565</v>
      </c>
      <c r="B59" s="8">
        <v>5.2817063900000001</v>
      </c>
      <c r="C59" s="8">
        <v>1.7899366499999991</v>
      </c>
      <c r="D59" s="8">
        <v>11.43965845</v>
      </c>
      <c r="E59" s="8">
        <v>7.7330762200000009</v>
      </c>
      <c r="F59" s="22">
        <v>1.7359351299999999</v>
      </c>
      <c r="G59" s="8">
        <v>94.551581909999996</v>
      </c>
      <c r="H59" s="8">
        <v>21.330103009999998</v>
      </c>
      <c r="I59" s="8">
        <v>8.3202334600000007</v>
      </c>
      <c r="J59" s="22">
        <v>71.06945847999998</v>
      </c>
      <c r="K59" s="8">
        <v>66.966994959999994</v>
      </c>
      <c r="L59" s="8">
        <v>153.26958539</v>
      </c>
      <c r="M59" s="8">
        <v>1.8147925199999999</v>
      </c>
      <c r="N59" s="22">
        <v>79.199991999999995</v>
      </c>
      <c r="O59" s="8">
        <v>183.61761323999997</v>
      </c>
      <c r="P59" s="22">
        <v>345.85776588999977</v>
      </c>
      <c r="Q59" s="8">
        <v>55.877359510000005</v>
      </c>
      <c r="R59" s="8">
        <v>26.917166309999999</v>
      </c>
      <c r="S59" s="22">
        <v>62.076381650000009</v>
      </c>
      <c r="T59" s="8">
        <v>483.61627964000002</v>
      </c>
      <c r="U59" s="8">
        <v>24.578275399999999</v>
      </c>
      <c r="V59" s="22">
        <v>100.57510925000027</v>
      </c>
      <c r="W59" s="8">
        <v>7.9244436199999999</v>
      </c>
      <c r="X59" s="8">
        <v>19.869550479999997</v>
      </c>
      <c r="Y59" s="34">
        <v>1835.4129995599997</v>
      </c>
    </row>
    <row r="60" spans="1:25" s="7" customFormat="1" ht="16" customHeight="1" x14ac:dyDescent="0.25">
      <c r="A60" s="39">
        <v>38596</v>
      </c>
      <c r="B60" s="8">
        <v>5.2429297200000002</v>
      </c>
      <c r="C60" s="8">
        <v>1.9235191099999991</v>
      </c>
      <c r="D60" s="8">
        <v>11.414754659999998</v>
      </c>
      <c r="E60" s="8">
        <v>7.4516337700000026</v>
      </c>
      <c r="F60" s="22">
        <v>1.7057887500000002</v>
      </c>
      <c r="G60" s="8">
        <v>95.130025029999999</v>
      </c>
      <c r="H60" s="8">
        <v>25.181272299999996</v>
      </c>
      <c r="I60" s="8">
        <v>8.1965358999999989</v>
      </c>
      <c r="J60" s="22">
        <v>78.529305159999993</v>
      </c>
      <c r="K60" s="8">
        <v>112.81125883000001</v>
      </c>
      <c r="L60" s="8">
        <v>158.01512382999999</v>
      </c>
      <c r="M60" s="8">
        <v>2.2436558500000001</v>
      </c>
      <c r="N60" s="22">
        <v>67.963897430000003</v>
      </c>
      <c r="O60" s="8">
        <v>172.43734300999998</v>
      </c>
      <c r="P60" s="22">
        <v>317.14810423000017</v>
      </c>
      <c r="Q60" s="8">
        <v>58.069240590000007</v>
      </c>
      <c r="R60" s="8">
        <v>27.740399409999998</v>
      </c>
      <c r="S60" s="22">
        <v>58.039620350000014</v>
      </c>
      <c r="T60" s="8">
        <v>492.74177758000002</v>
      </c>
      <c r="U60" s="8">
        <v>24.631898530000001</v>
      </c>
      <c r="V60" s="22">
        <v>104.62035801000003</v>
      </c>
      <c r="W60" s="8">
        <v>10.42709758</v>
      </c>
      <c r="X60" s="8">
        <v>22.108022400000003</v>
      </c>
      <c r="Y60" s="34">
        <v>1863.7735620299998</v>
      </c>
    </row>
    <row r="61" spans="1:25" s="7" customFormat="1" ht="16" customHeight="1" x14ac:dyDescent="0.25">
      <c r="A61" s="39">
        <v>38626</v>
      </c>
      <c r="B61" s="8">
        <v>5.0743003900000003</v>
      </c>
      <c r="C61" s="8">
        <v>1.7692205800000014</v>
      </c>
      <c r="D61" s="8">
        <v>12.10110888</v>
      </c>
      <c r="E61" s="8">
        <v>7.087333150000001</v>
      </c>
      <c r="F61" s="22">
        <v>1.8847813100000002</v>
      </c>
      <c r="G61" s="8">
        <v>97.321103520000008</v>
      </c>
      <c r="H61" s="8">
        <v>25.321420369999998</v>
      </c>
      <c r="I61" s="8">
        <v>8.8763732799999993</v>
      </c>
      <c r="J61" s="22">
        <v>80.541703499999983</v>
      </c>
      <c r="K61" s="8">
        <v>126.62432666000001</v>
      </c>
      <c r="L61" s="8">
        <v>167.90855871000002</v>
      </c>
      <c r="M61" s="8">
        <v>2.0958233500000003</v>
      </c>
      <c r="N61" s="22">
        <v>68.28604331999999</v>
      </c>
      <c r="O61" s="8">
        <v>175.86512537000002</v>
      </c>
      <c r="P61" s="22">
        <v>323.29977236000002</v>
      </c>
      <c r="Q61" s="8">
        <v>58.494613079999993</v>
      </c>
      <c r="R61" s="8">
        <v>28.207336599999998</v>
      </c>
      <c r="S61" s="22">
        <v>60.687742640000025</v>
      </c>
      <c r="T61" s="8">
        <v>501.12698783000002</v>
      </c>
      <c r="U61" s="8">
        <v>24.684932910000004</v>
      </c>
      <c r="V61" s="22">
        <v>106.23934496999991</v>
      </c>
      <c r="W61" s="8">
        <v>7.811298100000001</v>
      </c>
      <c r="X61" s="8">
        <v>22.688465479999998</v>
      </c>
      <c r="Y61" s="34">
        <v>1913.9977163599999</v>
      </c>
    </row>
    <row r="62" spans="1:25" s="7" customFormat="1" ht="16" customHeight="1" x14ac:dyDescent="0.25">
      <c r="A62" s="39">
        <v>38657</v>
      </c>
      <c r="B62" s="8">
        <v>4.8012087399999999</v>
      </c>
      <c r="C62" s="8">
        <v>1.7950506700000006</v>
      </c>
      <c r="D62" s="8">
        <v>10.561504319999999</v>
      </c>
      <c r="E62" s="8">
        <v>7.2327610699999969</v>
      </c>
      <c r="F62" s="22">
        <v>2.4172659200000002</v>
      </c>
      <c r="G62" s="8">
        <v>98.005676149999999</v>
      </c>
      <c r="H62" s="8">
        <v>26.241608370000002</v>
      </c>
      <c r="I62" s="8">
        <v>8.14937121</v>
      </c>
      <c r="J62" s="22">
        <v>80.975394219999998</v>
      </c>
      <c r="K62" s="8">
        <v>132.64417761999999</v>
      </c>
      <c r="L62" s="8">
        <v>168.27003447999999</v>
      </c>
      <c r="M62" s="8">
        <v>2.20934265</v>
      </c>
      <c r="N62" s="22">
        <v>70.565276249999997</v>
      </c>
      <c r="O62" s="8">
        <v>179.71486848999999</v>
      </c>
      <c r="P62" s="22">
        <v>325.56309636000094</v>
      </c>
      <c r="Q62" s="8">
        <v>59.56310268</v>
      </c>
      <c r="R62" s="8">
        <v>28.275101970000001</v>
      </c>
      <c r="S62" s="22">
        <v>59.788516740000034</v>
      </c>
      <c r="T62" s="8">
        <v>515.31541026000002</v>
      </c>
      <c r="U62" s="8">
        <v>24.323683499999998</v>
      </c>
      <c r="V62" s="22">
        <v>104.27823059999946</v>
      </c>
      <c r="W62" s="8">
        <v>7.0225905199999996</v>
      </c>
      <c r="X62" s="8">
        <v>25.059865120000001</v>
      </c>
      <c r="Y62" s="34">
        <v>1942.7731379100001</v>
      </c>
    </row>
    <row r="63" spans="1:25" s="7" customFormat="1" ht="16" customHeight="1" x14ac:dyDescent="0.25">
      <c r="A63" s="39">
        <v>38687</v>
      </c>
      <c r="B63" s="8">
        <v>4.7164340899999999</v>
      </c>
      <c r="C63" s="8">
        <v>1.8770897500000001</v>
      </c>
      <c r="D63" s="8">
        <v>11.10203091</v>
      </c>
      <c r="E63" s="8">
        <v>7.5358029399999999</v>
      </c>
      <c r="F63" s="22">
        <v>2.24231844</v>
      </c>
      <c r="G63" s="8">
        <v>97.195239069999985</v>
      </c>
      <c r="H63" s="8">
        <v>25.568141350000001</v>
      </c>
      <c r="I63" s="8">
        <v>8.31103199</v>
      </c>
      <c r="J63" s="22">
        <v>84.594017600000015</v>
      </c>
      <c r="K63" s="8">
        <v>140.80226406</v>
      </c>
      <c r="L63" s="8">
        <v>167.15473486000002</v>
      </c>
      <c r="M63" s="8">
        <v>1.50420328</v>
      </c>
      <c r="N63" s="22">
        <v>69.535795669999999</v>
      </c>
      <c r="O63" s="8">
        <v>190.75591201999998</v>
      </c>
      <c r="P63" s="22">
        <v>322.80111941999996</v>
      </c>
      <c r="Q63" s="8">
        <v>61.194826810000009</v>
      </c>
      <c r="R63" s="8">
        <v>27.99340982</v>
      </c>
      <c r="S63" s="22">
        <v>64.91963050999999</v>
      </c>
      <c r="T63" s="8">
        <v>530.55321738999999</v>
      </c>
      <c r="U63" s="8">
        <v>24.147731059999998</v>
      </c>
      <c r="V63" s="22">
        <v>106.40062353000043</v>
      </c>
      <c r="W63" s="8">
        <v>7.0145159100000001</v>
      </c>
      <c r="X63" s="8">
        <v>38.325545069999997</v>
      </c>
      <c r="Y63" s="34">
        <v>1996.2456355500003</v>
      </c>
    </row>
    <row r="64" spans="1:25" s="7" customFormat="1" ht="16" customHeight="1" x14ac:dyDescent="0.25">
      <c r="A64" s="40">
        <v>38718</v>
      </c>
      <c r="B64" s="8">
        <v>4.1656722200000003</v>
      </c>
      <c r="C64" s="8">
        <v>1.7541565299999995</v>
      </c>
      <c r="D64" s="8">
        <v>13.09432116</v>
      </c>
      <c r="E64" s="8">
        <v>7.506196850000002</v>
      </c>
      <c r="F64" s="22">
        <v>2.1689502699999998</v>
      </c>
      <c r="G64" s="8">
        <v>97.371030450000006</v>
      </c>
      <c r="H64" s="8">
        <v>24.57945643</v>
      </c>
      <c r="I64" s="8">
        <v>7.8005119399999989</v>
      </c>
      <c r="J64" s="22">
        <v>75.806183570000016</v>
      </c>
      <c r="K64" s="8">
        <v>140.27502534999999</v>
      </c>
      <c r="L64" s="8">
        <v>169.70323904</v>
      </c>
      <c r="M64" s="8">
        <v>1.8813817100000001</v>
      </c>
      <c r="N64" s="22">
        <v>78.177701369999994</v>
      </c>
      <c r="O64" s="8">
        <v>192.08028615999999</v>
      </c>
      <c r="P64" s="22">
        <v>322.15956241999993</v>
      </c>
      <c r="Q64" s="8">
        <v>57.275374249999999</v>
      </c>
      <c r="R64" s="8">
        <v>37.643858480000006</v>
      </c>
      <c r="S64" s="22">
        <v>64.97449309000001</v>
      </c>
      <c r="T64" s="8">
        <v>535.71238568000001</v>
      </c>
      <c r="U64" s="8">
        <v>24.037402460000003</v>
      </c>
      <c r="V64" s="22">
        <v>111.1747104400001</v>
      </c>
      <c r="W64" s="8">
        <v>6.9375819599999993</v>
      </c>
      <c r="X64" s="8">
        <v>36.897741159999995</v>
      </c>
      <c r="Y64" s="34">
        <v>2013.1772229899998</v>
      </c>
    </row>
    <row r="65" spans="1:25" s="7" customFormat="1" ht="16" customHeight="1" x14ac:dyDescent="0.25">
      <c r="A65" s="39">
        <v>38749</v>
      </c>
      <c r="B65" s="8">
        <v>4.1256305799999993</v>
      </c>
      <c r="C65" s="8">
        <v>1.57918263</v>
      </c>
      <c r="D65" s="8">
        <v>12.15998941</v>
      </c>
      <c r="E65" s="8">
        <v>7.4270693699999999</v>
      </c>
      <c r="F65" s="22">
        <v>2.2370095899999995</v>
      </c>
      <c r="G65" s="8">
        <v>98.484158089999994</v>
      </c>
      <c r="H65" s="8">
        <v>25.620845629999998</v>
      </c>
      <c r="I65" s="8">
        <v>7.6017923100000004</v>
      </c>
      <c r="J65" s="22">
        <v>77.024068249999999</v>
      </c>
      <c r="K65" s="8">
        <v>147.82973571000002</v>
      </c>
      <c r="L65" s="8">
        <v>175.71055345000002</v>
      </c>
      <c r="M65" s="8">
        <v>1.6981868100000002</v>
      </c>
      <c r="N65" s="22">
        <v>67.569471680000007</v>
      </c>
      <c r="O65" s="8">
        <v>194.23438099000001</v>
      </c>
      <c r="P65" s="22">
        <v>329.70076008000012</v>
      </c>
      <c r="Q65" s="8">
        <v>56.146462839999998</v>
      </c>
      <c r="R65" s="8">
        <v>37.110744360000005</v>
      </c>
      <c r="S65" s="22">
        <v>66.529041079999999</v>
      </c>
      <c r="T65" s="8">
        <v>551.4395705899999</v>
      </c>
      <c r="U65" s="8">
        <v>23.729599880000002</v>
      </c>
      <c r="V65" s="22">
        <v>110.89688442000013</v>
      </c>
      <c r="W65" s="8">
        <v>11.529667450000002</v>
      </c>
      <c r="X65" s="8">
        <v>37.796328089999996</v>
      </c>
      <c r="Y65" s="34">
        <v>2048.1811332900002</v>
      </c>
    </row>
    <row r="66" spans="1:25" s="7" customFormat="1" ht="16" customHeight="1" x14ac:dyDescent="0.25">
      <c r="A66" s="39">
        <v>38777</v>
      </c>
      <c r="B66" s="8">
        <v>3.9446407500000005</v>
      </c>
      <c r="C66" s="8">
        <v>1.54177108</v>
      </c>
      <c r="D66" s="8">
        <v>12.34547422</v>
      </c>
      <c r="E66" s="8">
        <v>7.4813759299999987</v>
      </c>
      <c r="F66" s="22">
        <v>2.1699671600000001</v>
      </c>
      <c r="G66" s="8">
        <v>103.6605193</v>
      </c>
      <c r="H66" s="8">
        <v>25.648492310000002</v>
      </c>
      <c r="I66" s="8">
        <v>9.0519785400000004</v>
      </c>
      <c r="J66" s="22">
        <v>77.339659809999972</v>
      </c>
      <c r="K66" s="8">
        <v>155.07277700999998</v>
      </c>
      <c r="L66" s="8">
        <v>174.46925444999999</v>
      </c>
      <c r="M66" s="8">
        <v>1.6871739100000001</v>
      </c>
      <c r="N66" s="22">
        <v>67.245620980000012</v>
      </c>
      <c r="O66" s="8">
        <v>200.53160337</v>
      </c>
      <c r="P66" s="22">
        <v>337.50293985999997</v>
      </c>
      <c r="Q66" s="8">
        <v>60.835215939999998</v>
      </c>
      <c r="R66" s="8">
        <v>37.732282549999994</v>
      </c>
      <c r="S66" s="22">
        <v>67.120415409999993</v>
      </c>
      <c r="T66" s="8">
        <v>566.44043187</v>
      </c>
      <c r="U66" s="8">
        <v>23.00982677</v>
      </c>
      <c r="V66" s="22">
        <v>118.1820815099997</v>
      </c>
      <c r="W66" s="8">
        <v>7.0560464200000004</v>
      </c>
      <c r="X66" s="8">
        <v>39.715778409999999</v>
      </c>
      <c r="Y66" s="34">
        <v>2099.7853275599991</v>
      </c>
    </row>
    <row r="67" spans="1:25" s="7" customFormat="1" ht="16" customHeight="1" x14ac:dyDescent="0.25">
      <c r="A67" s="39">
        <v>38808</v>
      </c>
      <c r="B67" s="8">
        <v>3.64601921</v>
      </c>
      <c r="C67" s="8">
        <v>5.3870495600000003</v>
      </c>
      <c r="D67" s="8">
        <v>12.661897619999996</v>
      </c>
      <c r="E67" s="8">
        <v>7.8107109300000008</v>
      </c>
      <c r="F67" s="22">
        <v>2.0979671500000001</v>
      </c>
      <c r="G67" s="8">
        <v>107.17930207000001</v>
      </c>
      <c r="H67" s="8">
        <v>25.240480569999999</v>
      </c>
      <c r="I67" s="8">
        <v>10.061028140000001</v>
      </c>
      <c r="J67" s="22">
        <v>81.131816609999987</v>
      </c>
      <c r="K67" s="8">
        <v>162.02144629</v>
      </c>
      <c r="L67" s="8">
        <v>176.91127472999997</v>
      </c>
      <c r="M67" s="8">
        <v>2.7900966699999996</v>
      </c>
      <c r="N67" s="22">
        <v>72.877779680000003</v>
      </c>
      <c r="O67" s="8">
        <v>218.60966054000008</v>
      </c>
      <c r="P67" s="22">
        <v>338.17039891000002</v>
      </c>
      <c r="Q67" s="8">
        <v>60.618458390000001</v>
      </c>
      <c r="R67" s="8">
        <v>38.028098080000021</v>
      </c>
      <c r="S67" s="22">
        <v>68.171021609999997</v>
      </c>
      <c r="T67" s="8">
        <v>576.6948039199998</v>
      </c>
      <c r="U67" s="8">
        <v>22.409890160000018</v>
      </c>
      <c r="V67" s="22">
        <v>114.61152689999992</v>
      </c>
      <c r="W67" s="8">
        <v>10.767029469999999</v>
      </c>
      <c r="X67" s="8">
        <v>48.044606249999994</v>
      </c>
      <c r="Y67" s="34">
        <v>2165.9423634599998</v>
      </c>
    </row>
    <row r="68" spans="1:25" s="7" customFormat="1" ht="16" customHeight="1" x14ac:dyDescent="0.25">
      <c r="A68" s="39">
        <v>38838</v>
      </c>
      <c r="B68" s="8">
        <v>2.90320387</v>
      </c>
      <c r="C68" s="8">
        <v>2.3026421599999987</v>
      </c>
      <c r="D68" s="8">
        <v>11.775816320000001</v>
      </c>
      <c r="E68" s="8">
        <v>7.7730084700000006</v>
      </c>
      <c r="F68" s="22">
        <v>2.76442422</v>
      </c>
      <c r="G68" s="8">
        <v>104.75513721999999</v>
      </c>
      <c r="H68" s="8">
        <v>26.161569589999999</v>
      </c>
      <c r="I68" s="8">
        <v>11.76195826</v>
      </c>
      <c r="J68" s="22">
        <v>82.151089040000016</v>
      </c>
      <c r="K68" s="8">
        <v>166.07231154999999</v>
      </c>
      <c r="L68" s="8">
        <v>183.75784744000001</v>
      </c>
      <c r="M68" s="8">
        <v>3.95573664</v>
      </c>
      <c r="N68" s="22">
        <v>60.68300601</v>
      </c>
      <c r="O68" s="8">
        <v>215.87742457000002</v>
      </c>
      <c r="P68" s="22">
        <v>339.59025743999996</v>
      </c>
      <c r="Q68" s="8">
        <v>73.177094119999992</v>
      </c>
      <c r="R68" s="8">
        <v>37.087021790000001</v>
      </c>
      <c r="S68" s="22">
        <v>65.332902079999968</v>
      </c>
      <c r="T68" s="8">
        <v>588.00598255999989</v>
      </c>
      <c r="U68" s="8">
        <v>22.238731859999994</v>
      </c>
      <c r="V68" s="22">
        <v>122.29063530000001</v>
      </c>
      <c r="W68" s="8">
        <v>17.635722780000002</v>
      </c>
      <c r="X68" s="8">
        <v>50.115531830000002</v>
      </c>
      <c r="Y68" s="34">
        <v>2198.1690551199995</v>
      </c>
    </row>
    <row r="69" spans="1:25" s="7" customFormat="1" ht="16" customHeight="1" x14ac:dyDescent="0.25">
      <c r="A69" s="39">
        <v>38869</v>
      </c>
      <c r="B69" s="8">
        <v>2.9978987999999993</v>
      </c>
      <c r="C69" s="8">
        <v>2.2075788399999992</v>
      </c>
      <c r="D69" s="8">
        <v>11.137465979999998</v>
      </c>
      <c r="E69" s="8">
        <v>8.0121101600000024</v>
      </c>
      <c r="F69" s="22">
        <v>2.0316230200000001</v>
      </c>
      <c r="G69" s="8">
        <v>106.73936506000001</v>
      </c>
      <c r="H69" s="8">
        <v>28.129580919999999</v>
      </c>
      <c r="I69" s="8">
        <v>12.803076730000001</v>
      </c>
      <c r="J69" s="22">
        <v>86.776486800000001</v>
      </c>
      <c r="K69" s="8">
        <v>167.71737407999998</v>
      </c>
      <c r="L69" s="8">
        <v>184.46333983000002</v>
      </c>
      <c r="M69" s="8">
        <v>5.5784192599999995</v>
      </c>
      <c r="N69" s="22">
        <v>72.502375100000009</v>
      </c>
      <c r="O69" s="8">
        <v>219.3270435</v>
      </c>
      <c r="P69" s="22">
        <v>319.67608577000004</v>
      </c>
      <c r="Q69" s="8">
        <v>72.780544729999988</v>
      </c>
      <c r="R69" s="8">
        <v>36.982842680000005</v>
      </c>
      <c r="S69" s="22">
        <v>65.512533900000008</v>
      </c>
      <c r="T69" s="8">
        <v>586.43185254000036</v>
      </c>
      <c r="U69" s="8">
        <v>21.723519800000002</v>
      </c>
      <c r="V69" s="22">
        <v>129.22585486</v>
      </c>
      <c r="W69" s="8">
        <v>8.3116304100000011</v>
      </c>
      <c r="X69" s="8">
        <v>59.166908069999991</v>
      </c>
      <c r="Y69" s="34">
        <v>2210.2355108400002</v>
      </c>
    </row>
    <row r="70" spans="1:25" s="7" customFormat="1" ht="16" customHeight="1" x14ac:dyDescent="0.25">
      <c r="A70" s="39">
        <v>38899</v>
      </c>
      <c r="B70" s="8">
        <v>2.9136188199999995</v>
      </c>
      <c r="C70" s="8">
        <v>1.3531784000000011</v>
      </c>
      <c r="D70" s="8">
        <v>10.462726219999999</v>
      </c>
      <c r="E70" s="8">
        <v>8.1479315100000012</v>
      </c>
      <c r="F70" s="22">
        <v>2.0280862000000002</v>
      </c>
      <c r="G70" s="8">
        <v>107.61421156</v>
      </c>
      <c r="H70" s="8">
        <v>29.888490239999999</v>
      </c>
      <c r="I70" s="8">
        <v>12.138147740000001</v>
      </c>
      <c r="J70" s="22">
        <v>85.765286569999972</v>
      </c>
      <c r="K70" s="8">
        <v>171.15810340999997</v>
      </c>
      <c r="L70" s="8">
        <v>187.47352480000001</v>
      </c>
      <c r="M70" s="8">
        <v>2.87522631</v>
      </c>
      <c r="N70" s="22">
        <v>71.633811780000016</v>
      </c>
      <c r="O70" s="8">
        <v>224.29720009999997</v>
      </c>
      <c r="P70" s="22">
        <v>318.3859849700001</v>
      </c>
      <c r="Q70" s="8">
        <v>73.221362369999966</v>
      </c>
      <c r="R70" s="8">
        <v>37.77632672</v>
      </c>
      <c r="S70" s="22">
        <v>70.528188240000006</v>
      </c>
      <c r="T70" s="8">
        <v>592.56949395000072</v>
      </c>
      <c r="U70" s="8">
        <v>23.159875450000001</v>
      </c>
      <c r="V70" s="22">
        <v>124.85317105999933</v>
      </c>
      <c r="W70" s="8">
        <v>6.8372501799999998</v>
      </c>
      <c r="X70" s="8">
        <v>66.393197439999994</v>
      </c>
      <c r="Y70" s="34">
        <v>2231.4743940399994</v>
      </c>
    </row>
    <row r="71" spans="1:25" s="7" customFormat="1" ht="16" customHeight="1" x14ac:dyDescent="0.25">
      <c r="A71" s="39">
        <v>38930</v>
      </c>
      <c r="B71" s="8">
        <v>2.8820157099999997</v>
      </c>
      <c r="C71" s="8">
        <v>1.1936956099999998</v>
      </c>
      <c r="D71" s="8">
        <v>10.646559599999998</v>
      </c>
      <c r="E71" s="8">
        <v>8.095187619999999</v>
      </c>
      <c r="F71" s="22">
        <v>1.9767773100000001</v>
      </c>
      <c r="G71" s="8">
        <v>105.96330320999998</v>
      </c>
      <c r="H71" s="8">
        <v>29.703161089999995</v>
      </c>
      <c r="I71" s="8">
        <v>11.197131199999999</v>
      </c>
      <c r="J71" s="22">
        <v>87.579569449999994</v>
      </c>
      <c r="K71" s="8">
        <v>170.35190772999999</v>
      </c>
      <c r="L71" s="8">
        <v>190.49979968000002</v>
      </c>
      <c r="M71" s="8">
        <v>2.0968529200000003</v>
      </c>
      <c r="N71" s="22">
        <v>70.3083369</v>
      </c>
      <c r="O71" s="8">
        <v>225.97325103</v>
      </c>
      <c r="P71" s="22">
        <v>332.86552032999998</v>
      </c>
      <c r="Q71" s="8">
        <v>74.982585310000005</v>
      </c>
      <c r="R71" s="8">
        <v>40.059992670000007</v>
      </c>
      <c r="S71" s="22">
        <v>74.285288059999999</v>
      </c>
      <c r="T71" s="8">
        <v>610.79710316999899</v>
      </c>
      <c r="U71" s="8">
        <v>24.133515920000008</v>
      </c>
      <c r="V71" s="22">
        <v>130.13505197000083</v>
      </c>
      <c r="W71" s="8">
        <v>6.7545246699999995</v>
      </c>
      <c r="X71" s="8">
        <v>67.419200180000018</v>
      </c>
      <c r="Y71" s="34">
        <v>2279.9003313399999</v>
      </c>
    </row>
    <row r="72" spans="1:25" s="7" customFormat="1" ht="16" customHeight="1" x14ac:dyDescent="0.25">
      <c r="A72" s="39">
        <v>38961</v>
      </c>
      <c r="B72" s="8">
        <v>2.9023592000000002</v>
      </c>
      <c r="C72" s="8">
        <v>1.4566232699999988</v>
      </c>
      <c r="D72" s="8">
        <v>10.430376310000002</v>
      </c>
      <c r="E72" s="8">
        <v>8.3439196600000027</v>
      </c>
      <c r="F72" s="22">
        <v>1.9485907399999998</v>
      </c>
      <c r="G72" s="8">
        <v>107.43728125999998</v>
      </c>
      <c r="H72" s="8">
        <v>30.421060580000002</v>
      </c>
      <c r="I72" s="8">
        <v>13.1956553</v>
      </c>
      <c r="J72" s="22">
        <v>92.369471590000003</v>
      </c>
      <c r="K72" s="8">
        <v>179.72609409999998</v>
      </c>
      <c r="L72" s="8">
        <v>195.16990650000002</v>
      </c>
      <c r="M72" s="8">
        <v>5.3870463099999997</v>
      </c>
      <c r="N72" s="22">
        <v>71.491409359999992</v>
      </c>
      <c r="O72" s="8">
        <v>225.29273792000001</v>
      </c>
      <c r="P72" s="22">
        <v>338.48498784000003</v>
      </c>
      <c r="Q72" s="8">
        <v>75.108348089999993</v>
      </c>
      <c r="R72" s="8">
        <v>40.324080299999991</v>
      </c>
      <c r="S72" s="22">
        <v>78.978507310000012</v>
      </c>
      <c r="T72" s="8">
        <v>620.99311625000109</v>
      </c>
      <c r="U72" s="8">
        <v>21.485213909999995</v>
      </c>
      <c r="V72" s="22">
        <v>122.8189431999988</v>
      </c>
      <c r="W72" s="8">
        <v>9.3269239099999997</v>
      </c>
      <c r="X72" s="8">
        <v>72.962358860000009</v>
      </c>
      <c r="Y72" s="34">
        <v>2326.0550117700004</v>
      </c>
    </row>
    <row r="73" spans="1:25" s="7" customFormat="1" ht="16" customHeight="1" x14ac:dyDescent="0.25">
      <c r="A73" s="39">
        <v>38991</v>
      </c>
      <c r="B73" s="8">
        <v>2.8250653400000001</v>
      </c>
      <c r="C73" s="8">
        <v>1.3911690400000012</v>
      </c>
      <c r="D73" s="8">
        <v>10.168518669999997</v>
      </c>
      <c r="E73" s="8">
        <v>10.297427280000001</v>
      </c>
      <c r="F73" s="22">
        <v>1.86215525</v>
      </c>
      <c r="G73" s="8">
        <v>105.05485110999999</v>
      </c>
      <c r="H73" s="8">
        <v>31.455166049999999</v>
      </c>
      <c r="I73" s="8">
        <v>15.027252679999998</v>
      </c>
      <c r="J73" s="22">
        <v>108.67463567000001</v>
      </c>
      <c r="K73" s="8">
        <v>184.31680738</v>
      </c>
      <c r="L73" s="8">
        <v>203.55132745</v>
      </c>
      <c r="M73" s="8">
        <v>5.2933217000000008</v>
      </c>
      <c r="N73" s="22">
        <v>70.162104569999997</v>
      </c>
      <c r="O73" s="8">
        <v>225.38609398999998</v>
      </c>
      <c r="P73" s="22">
        <v>340.60814660000017</v>
      </c>
      <c r="Q73" s="8">
        <v>73.760185120000003</v>
      </c>
      <c r="R73" s="8">
        <v>40.037970999999992</v>
      </c>
      <c r="S73" s="22">
        <v>78.836070199999966</v>
      </c>
      <c r="T73" s="8">
        <v>610.29726914999924</v>
      </c>
      <c r="U73" s="8">
        <v>18.67790089</v>
      </c>
      <c r="V73" s="22">
        <v>137.04752981999999</v>
      </c>
      <c r="W73" s="8">
        <v>6.7800943499999997</v>
      </c>
      <c r="X73" s="8">
        <v>66.987262609999988</v>
      </c>
      <c r="Y73" s="34">
        <v>2348.4983259199994</v>
      </c>
    </row>
    <row r="74" spans="1:25" s="7" customFormat="1" ht="16" customHeight="1" x14ac:dyDescent="0.25">
      <c r="A74" s="39">
        <v>39022</v>
      </c>
      <c r="B74" s="8">
        <v>2.8489024700000001</v>
      </c>
      <c r="C74" s="8">
        <v>1.3171329899999988</v>
      </c>
      <c r="D74" s="8">
        <v>10.46457601</v>
      </c>
      <c r="E74" s="8">
        <v>10.588306500000003</v>
      </c>
      <c r="F74" s="22">
        <v>1.8256920000000001</v>
      </c>
      <c r="G74" s="8">
        <v>112.07804947999999</v>
      </c>
      <c r="H74" s="8">
        <v>32.81598159</v>
      </c>
      <c r="I74" s="8">
        <v>15.812477549999999</v>
      </c>
      <c r="J74" s="22">
        <v>99.14548379999998</v>
      </c>
      <c r="K74" s="8">
        <v>193.40165266</v>
      </c>
      <c r="L74" s="8">
        <v>211.13069525</v>
      </c>
      <c r="M74" s="8">
        <v>5.9108583199999991</v>
      </c>
      <c r="N74" s="22">
        <v>71.01773</v>
      </c>
      <c r="O74" s="8">
        <v>228.07590815</v>
      </c>
      <c r="P74" s="22">
        <v>347.28026513999998</v>
      </c>
      <c r="Q74" s="8">
        <v>73.803987550000002</v>
      </c>
      <c r="R74" s="8">
        <v>51.269252689999995</v>
      </c>
      <c r="S74" s="22">
        <v>81.190868649999999</v>
      </c>
      <c r="T74" s="8">
        <v>614.74584396</v>
      </c>
      <c r="U74" s="8">
        <v>18.422014150000003</v>
      </c>
      <c r="V74" s="22">
        <v>159.22081104000117</v>
      </c>
      <c r="W74" s="8">
        <v>7.0443160300000009</v>
      </c>
      <c r="X74" s="8">
        <v>58.411411169999965</v>
      </c>
      <c r="Y74" s="34">
        <v>2407.8222171500015</v>
      </c>
    </row>
    <row r="75" spans="1:25" s="7" customFormat="1" ht="16" customHeight="1" x14ac:dyDescent="0.25">
      <c r="A75" s="39">
        <v>39052</v>
      </c>
      <c r="B75" s="8">
        <v>2.8014316000000004</v>
      </c>
      <c r="C75" s="8">
        <v>1.4882010900000009</v>
      </c>
      <c r="D75" s="8">
        <v>9.5003113300000006</v>
      </c>
      <c r="E75" s="8">
        <v>10.32209978</v>
      </c>
      <c r="F75" s="22">
        <v>1.7917627800000002</v>
      </c>
      <c r="G75" s="8">
        <v>116.07115299</v>
      </c>
      <c r="H75" s="8">
        <v>32.942806430000005</v>
      </c>
      <c r="I75" s="8">
        <v>15.705231190000001</v>
      </c>
      <c r="J75" s="22">
        <v>94.870593809999988</v>
      </c>
      <c r="K75" s="8">
        <v>202.18435382000001</v>
      </c>
      <c r="L75" s="8">
        <v>213.35749847999966</v>
      </c>
      <c r="M75" s="8">
        <v>6.2953170500000004</v>
      </c>
      <c r="N75" s="22">
        <v>67.447659999999999</v>
      </c>
      <c r="O75" s="8">
        <v>230.28906007</v>
      </c>
      <c r="P75" s="22">
        <v>342.02577067000004</v>
      </c>
      <c r="Q75" s="8">
        <v>72.622643230000008</v>
      </c>
      <c r="R75" s="8">
        <v>60.591075270000005</v>
      </c>
      <c r="S75" s="22">
        <v>80.792389129999961</v>
      </c>
      <c r="T75" s="8">
        <v>620.86648450999996</v>
      </c>
      <c r="U75" s="8">
        <v>17.913282060000011</v>
      </c>
      <c r="V75" s="22">
        <v>155.49335618000032</v>
      </c>
      <c r="W75" s="8">
        <v>14.334576019999998</v>
      </c>
      <c r="X75" s="8">
        <v>54.198779060000049</v>
      </c>
      <c r="Y75" s="34">
        <v>2423.9058365499995</v>
      </c>
    </row>
    <row r="76" spans="1:25" s="7" customFormat="1" ht="16" customHeight="1" x14ac:dyDescent="0.25">
      <c r="A76" s="40">
        <v>39083</v>
      </c>
      <c r="B76" s="8">
        <v>2.5436356199999999</v>
      </c>
      <c r="C76" s="8">
        <v>1.3530675000000001</v>
      </c>
      <c r="D76" s="8">
        <v>8.7168676199999968</v>
      </c>
      <c r="E76" s="8">
        <v>10.264398779999999</v>
      </c>
      <c r="F76" s="22">
        <v>1.7440486000000002</v>
      </c>
      <c r="G76" s="8">
        <v>112.61525258999998</v>
      </c>
      <c r="H76" s="8">
        <v>31.04549841</v>
      </c>
      <c r="I76" s="8">
        <v>16.221143909999999</v>
      </c>
      <c r="J76" s="22">
        <v>103.10836637</v>
      </c>
      <c r="K76" s="8">
        <v>205.80980247000002</v>
      </c>
      <c r="L76" s="8">
        <v>218.91157106</v>
      </c>
      <c r="M76" s="8">
        <v>6.6413305999999999</v>
      </c>
      <c r="N76" s="22">
        <v>65.953840839999984</v>
      </c>
      <c r="O76" s="8">
        <v>232.49334278000001</v>
      </c>
      <c r="P76" s="22">
        <v>323.78222500999993</v>
      </c>
      <c r="Q76" s="8">
        <v>72.512023979999995</v>
      </c>
      <c r="R76" s="8">
        <v>61.183862399999995</v>
      </c>
      <c r="S76" s="22">
        <v>84.834843070000062</v>
      </c>
      <c r="T76" s="8">
        <v>617.81055167999955</v>
      </c>
      <c r="U76" s="8">
        <v>17.523358019999993</v>
      </c>
      <c r="V76" s="22">
        <v>153.5570072900008</v>
      </c>
      <c r="W76" s="8">
        <v>8.101148460000001</v>
      </c>
      <c r="X76" s="8">
        <v>60.957165339999989</v>
      </c>
      <c r="Y76" s="34">
        <v>2417.6843524000001</v>
      </c>
    </row>
    <row r="77" spans="1:25" s="7" customFormat="1" ht="16" customHeight="1" x14ac:dyDescent="0.25">
      <c r="A77" s="39">
        <v>39114</v>
      </c>
      <c r="B77" s="8">
        <v>2.4103592200000001</v>
      </c>
      <c r="C77" s="8">
        <v>2.0983011600000001</v>
      </c>
      <c r="D77" s="8">
        <v>9.1061208899999997</v>
      </c>
      <c r="E77" s="8">
        <v>10.26468972</v>
      </c>
      <c r="F77" s="22">
        <v>1.7120854299999999</v>
      </c>
      <c r="G77" s="8">
        <v>109.47264084999999</v>
      </c>
      <c r="H77" s="8">
        <v>29.99609809</v>
      </c>
      <c r="I77" s="8">
        <v>15.393795610000002</v>
      </c>
      <c r="J77" s="22">
        <v>107.16916722000003</v>
      </c>
      <c r="K77" s="8">
        <v>209.09717225999995</v>
      </c>
      <c r="L77" s="8">
        <v>219.26074659999998</v>
      </c>
      <c r="M77" s="8">
        <v>6.1269901099999995</v>
      </c>
      <c r="N77" s="22">
        <v>69.177578580000002</v>
      </c>
      <c r="O77" s="8">
        <v>238.06492693999999</v>
      </c>
      <c r="P77" s="22">
        <v>330.31223141999999</v>
      </c>
      <c r="Q77" s="8">
        <v>72.896539869999998</v>
      </c>
      <c r="R77" s="8">
        <v>61.849237650000006</v>
      </c>
      <c r="S77" s="22">
        <v>84.200960040000069</v>
      </c>
      <c r="T77" s="8">
        <v>618.87481453000009</v>
      </c>
      <c r="U77" s="8">
        <v>16.808928329999983</v>
      </c>
      <c r="V77" s="22">
        <v>150.98383240999948</v>
      </c>
      <c r="W77" s="8">
        <v>7.9077793500000002</v>
      </c>
      <c r="X77" s="8">
        <v>55.915076329999998</v>
      </c>
      <c r="Y77" s="34">
        <v>2429.1000726099996</v>
      </c>
    </row>
    <row r="78" spans="1:25" s="7" customFormat="1" ht="16" customHeight="1" x14ac:dyDescent="0.25">
      <c r="A78" s="39">
        <v>39142</v>
      </c>
      <c r="B78" s="8">
        <v>2.4839695000000002</v>
      </c>
      <c r="C78" s="8">
        <v>2.0340785800000005</v>
      </c>
      <c r="D78" s="8">
        <v>9.3083636800000011</v>
      </c>
      <c r="E78" s="8">
        <v>10.31600892</v>
      </c>
      <c r="F78" s="22">
        <v>1.7156821400000002</v>
      </c>
      <c r="G78" s="8">
        <v>115.1113058</v>
      </c>
      <c r="H78" s="8">
        <v>30.636629890000002</v>
      </c>
      <c r="I78" s="8">
        <v>16.377755529999998</v>
      </c>
      <c r="J78" s="22">
        <v>107.62405842000001</v>
      </c>
      <c r="K78" s="8">
        <v>209.52451259999998</v>
      </c>
      <c r="L78" s="8">
        <v>222.70794226999999</v>
      </c>
      <c r="M78" s="8">
        <v>5.0168388200000003</v>
      </c>
      <c r="N78" s="22">
        <v>68.587619780000011</v>
      </c>
      <c r="O78" s="8">
        <v>237.33786316999999</v>
      </c>
      <c r="P78" s="22">
        <v>330.02171801999998</v>
      </c>
      <c r="Q78" s="8">
        <v>74.684825370000013</v>
      </c>
      <c r="R78" s="8">
        <v>61.742290030000007</v>
      </c>
      <c r="S78" s="22">
        <v>83.912403400000002</v>
      </c>
      <c r="T78" s="8">
        <v>620.96162595999965</v>
      </c>
      <c r="U78" s="8">
        <v>16.685328239999997</v>
      </c>
      <c r="V78" s="22">
        <v>151.24729386000161</v>
      </c>
      <c r="W78" s="8">
        <v>7.9236632499999997</v>
      </c>
      <c r="X78" s="8">
        <v>59.972489070000002</v>
      </c>
      <c r="Y78" s="34">
        <v>2445.9342663000016</v>
      </c>
    </row>
    <row r="79" spans="1:25" s="7" customFormat="1" ht="16" customHeight="1" x14ac:dyDescent="0.25">
      <c r="A79" s="39">
        <v>39173</v>
      </c>
      <c r="B79" s="8">
        <v>2.4383645500000002</v>
      </c>
      <c r="C79" s="8">
        <v>2.0652080300000017</v>
      </c>
      <c r="D79" s="8">
        <v>9.4068961999999985</v>
      </c>
      <c r="E79" s="8">
        <v>10.247556468999999</v>
      </c>
      <c r="F79" s="22">
        <v>1.6737957399999999</v>
      </c>
      <c r="G79" s="8">
        <v>109.70124967</v>
      </c>
      <c r="H79" s="8">
        <v>30.111683450000001</v>
      </c>
      <c r="I79" s="8">
        <v>15.379944999999999</v>
      </c>
      <c r="J79" s="22">
        <v>110.07318077000002</v>
      </c>
      <c r="K79" s="8">
        <v>217.95385496</v>
      </c>
      <c r="L79" s="8">
        <v>222.87332717999999</v>
      </c>
      <c r="M79" s="8">
        <v>4.18374399</v>
      </c>
      <c r="N79" s="22">
        <v>68.663348229999997</v>
      </c>
      <c r="O79" s="8">
        <v>244.44545256000004</v>
      </c>
      <c r="P79" s="22">
        <v>324.2704024599999</v>
      </c>
      <c r="Q79" s="8">
        <v>73.67914854</v>
      </c>
      <c r="R79" s="8">
        <v>61.528971720000001</v>
      </c>
      <c r="S79" s="22">
        <v>84.508614650000027</v>
      </c>
      <c r="T79" s="8">
        <v>627.7931524399994</v>
      </c>
      <c r="U79" s="8">
        <v>16.250641539999997</v>
      </c>
      <c r="V79" s="22">
        <v>143.79856744000008</v>
      </c>
      <c r="W79" s="8">
        <v>7.9073768599999994</v>
      </c>
      <c r="X79" s="8">
        <v>45.816802119999998</v>
      </c>
      <c r="Y79" s="34">
        <v>2434.7712845689994</v>
      </c>
    </row>
    <row r="80" spans="1:25" s="7" customFormat="1" ht="16" customHeight="1" x14ac:dyDescent="0.25">
      <c r="A80" s="39">
        <v>39203</v>
      </c>
      <c r="B80" s="8">
        <v>2.0774638900000002</v>
      </c>
      <c r="C80" s="8">
        <v>2.105970535</v>
      </c>
      <c r="D80" s="8">
        <v>8.8973052599999995</v>
      </c>
      <c r="E80" s="8">
        <v>10.264622429999999</v>
      </c>
      <c r="F80" s="22">
        <v>1.6239211499999999</v>
      </c>
      <c r="G80" s="8">
        <v>110.6213496</v>
      </c>
      <c r="H80" s="8">
        <v>30.458493829999998</v>
      </c>
      <c r="I80" s="8">
        <v>15.845736680000002</v>
      </c>
      <c r="J80" s="22">
        <v>109.71563162000001</v>
      </c>
      <c r="K80" s="8">
        <v>214.2136332</v>
      </c>
      <c r="L80" s="8">
        <v>222.79275816999996</v>
      </c>
      <c r="M80" s="8">
        <v>3.2782181700000002</v>
      </c>
      <c r="N80" s="22">
        <v>71.14363594999999</v>
      </c>
      <c r="O80" s="8">
        <v>241.58059560999999</v>
      </c>
      <c r="P80" s="22">
        <v>325.6708078499999</v>
      </c>
      <c r="Q80" s="8">
        <v>73.262754919999992</v>
      </c>
      <c r="R80" s="8">
        <v>62.058132409999999</v>
      </c>
      <c r="S80" s="22">
        <v>84.970971530000014</v>
      </c>
      <c r="T80" s="8">
        <v>622.55699033999974</v>
      </c>
      <c r="U80" s="8">
        <v>15.677602449999997</v>
      </c>
      <c r="V80" s="22">
        <v>144.90930777000031</v>
      </c>
      <c r="W80" s="8">
        <v>7.8923318200000008</v>
      </c>
      <c r="X80" s="8">
        <v>46.742877559999997</v>
      </c>
      <c r="Y80" s="34">
        <v>2428.3611127449999</v>
      </c>
    </row>
    <row r="81" spans="1:25" s="7" customFormat="1" ht="16" customHeight="1" x14ac:dyDescent="0.25">
      <c r="A81" s="39">
        <v>39234</v>
      </c>
      <c r="B81" s="8">
        <v>2.2882410200000001</v>
      </c>
      <c r="C81" s="8">
        <v>11.110205220000001</v>
      </c>
      <c r="D81" s="8">
        <v>9.2162415199999987</v>
      </c>
      <c r="E81" s="8">
        <v>8.3438833599999978</v>
      </c>
      <c r="F81" s="22">
        <v>1.6886504199999999</v>
      </c>
      <c r="G81" s="8">
        <v>108.65262408</v>
      </c>
      <c r="H81" s="8">
        <v>30.931186519999997</v>
      </c>
      <c r="I81" s="8">
        <v>14.807226210000001</v>
      </c>
      <c r="J81" s="22">
        <v>100.06798569</v>
      </c>
      <c r="K81" s="8">
        <v>219.53451652000001</v>
      </c>
      <c r="L81" s="8">
        <v>229.99924198999997</v>
      </c>
      <c r="M81" s="8">
        <v>4.55989018</v>
      </c>
      <c r="N81" s="22">
        <v>69.780805999999998</v>
      </c>
      <c r="O81" s="8">
        <v>248.95747588</v>
      </c>
      <c r="P81" s="22">
        <v>318.24368443000009</v>
      </c>
      <c r="Q81" s="8">
        <v>74.343623089999994</v>
      </c>
      <c r="R81" s="8">
        <v>82.391715009999999</v>
      </c>
      <c r="S81" s="22">
        <v>90.454206070000012</v>
      </c>
      <c r="T81" s="8">
        <v>621.77190015000008</v>
      </c>
      <c r="U81" s="8">
        <v>15.130789110000002</v>
      </c>
      <c r="V81" s="22">
        <v>145.36750186</v>
      </c>
      <c r="W81" s="8">
        <v>7.9416930199999998</v>
      </c>
      <c r="X81" s="8">
        <v>46.500252509999996</v>
      </c>
      <c r="Y81" s="34">
        <v>2462.0835398600002</v>
      </c>
    </row>
    <row r="82" spans="1:25" s="7" customFormat="1" ht="16" customHeight="1" x14ac:dyDescent="0.25">
      <c r="A82" s="39">
        <v>39264</v>
      </c>
      <c r="B82" s="8">
        <v>2.3357488499999999</v>
      </c>
      <c r="C82" s="8">
        <v>11.089972530000001</v>
      </c>
      <c r="D82" s="8">
        <v>8.5526195200000004</v>
      </c>
      <c r="E82" s="8">
        <v>9.0970892299999981</v>
      </c>
      <c r="F82" s="22">
        <v>1.6107266999999998</v>
      </c>
      <c r="G82" s="8">
        <v>109.60040686999999</v>
      </c>
      <c r="H82" s="8">
        <v>30.022992970000001</v>
      </c>
      <c r="I82" s="8">
        <v>14.122355970000001</v>
      </c>
      <c r="J82" s="22">
        <v>110.45364431000003</v>
      </c>
      <c r="K82" s="8">
        <v>192.26318409999999</v>
      </c>
      <c r="L82" s="8">
        <v>229.82389327999996</v>
      </c>
      <c r="M82" s="8">
        <v>3.6509425000000002</v>
      </c>
      <c r="N82" s="22">
        <v>71.700069639999995</v>
      </c>
      <c r="O82" s="8">
        <v>248.24028918000002</v>
      </c>
      <c r="P82" s="22">
        <v>329.06591277000007</v>
      </c>
      <c r="Q82" s="8">
        <v>72.819163809999992</v>
      </c>
      <c r="R82" s="8">
        <v>82.029298139999995</v>
      </c>
      <c r="S82" s="22">
        <v>86.309136820000106</v>
      </c>
      <c r="T82" s="8">
        <v>630.25458832999971</v>
      </c>
      <c r="U82" s="8">
        <v>14.835580979999991</v>
      </c>
      <c r="V82" s="22">
        <v>133.98329883999997</v>
      </c>
      <c r="W82" s="8">
        <v>7.8607179599999997</v>
      </c>
      <c r="X82" s="8">
        <v>53.158977890000003</v>
      </c>
      <c r="Y82" s="34">
        <v>2452.8806111899999</v>
      </c>
    </row>
    <row r="83" spans="1:25" s="7" customFormat="1" ht="16" customHeight="1" x14ac:dyDescent="0.25">
      <c r="A83" s="39">
        <v>39295</v>
      </c>
      <c r="B83" s="8">
        <v>2.3242841200000002</v>
      </c>
      <c r="C83" s="8">
        <v>9.1621628800000021</v>
      </c>
      <c r="D83" s="8">
        <v>9.6164551700000018</v>
      </c>
      <c r="E83" s="8">
        <v>9.4586496799999935</v>
      </c>
      <c r="F83" s="22">
        <v>1.56498895</v>
      </c>
      <c r="G83" s="8">
        <v>117.33384913</v>
      </c>
      <c r="H83" s="8">
        <v>30.022001680000002</v>
      </c>
      <c r="I83" s="8">
        <v>14.341445680000001</v>
      </c>
      <c r="J83" s="22">
        <v>111.03198945</v>
      </c>
      <c r="K83" s="8">
        <v>188.42035687999999</v>
      </c>
      <c r="L83" s="8">
        <v>225.80590392000002</v>
      </c>
      <c r="M83" s="8">
        <v>5.6814304800000004</v>
      </c>
      <c r="N83" s="22">
        <v>68.019353850000002</v>
      </c>
      <c r="O83" s="8">
        <v>248.30223334999997</v>
      </c>
      <c r="P83" s="22">
        <v>328.45288937999999</v>
      </c>
      <c r="Q83" s="8">
        <v>72.461084600000007</v>
      </c>
      <c r="R83" s="8">
        <v>82.105259279999999</v>
      </c>
      <c r="S83" s="22">
        <v>90.800664510000004</v>
      </c>
      <c r="T83" s="8">
        <v>632.21589793999965</v>
      </c>
      <c r="U83" s="8">
        <v>14.485039609999996</v>
      </c>
      <c r="V83" s="22">
        <v>136.96524064000081</v>
      </c>
      <c r="W83" s="8">
        <v>8.0325792300000014</v>
      </c>
      <c r="X83" s="8">
        <v>54.221328370000002</v>
      </c>
      <c r="Y83" s="34">
        <v>2460.8250887800004</v>
      </c>
    </row>
    <row r="84" spans="1:25" s="7" customFormat="1" ht="16" customHeight="1" x14ac:dyDescent="0.25">
      <c r="A84" s="39">
        <v>39326</v>
      </c>
      <c r="B84" s="8">
        <v>2.4497666699999998</v>
      </c>
      <c r="C84" s="8">
        <v>11.251742289999997</v>
      </c>
      <c r="D84" s="8">
        <v>9.61085733</v>
      </c>
      <c r="E84" s="8">
        <v>9.8609257299999999</v>
      </c>
      <c r="F84" s="22">
        <v>1.4928536399999999</v>
      </c>
      <c r="G84" s="8">
        <v>117.08008794000001</v>
      </c>
      <c r="H84" s="8">
        <v>30.874939979999997</v>
      </c>
      <c r="I84" s="8">
        <v>14.35824899</v>
      </c>
      <c r="J84" s="22">
        <v>115.07368307000004</v>
      </c>
      <c r="K84" s="8">
        <v>180.28542513999997</v>
      </c>
      <c r="L84" s="8">
        <v>229.16727457000002</v>
      </c>
      <c r="M84" s="8">
        <v>4.9909992999999995</v>
      </c>
      <c r="N84" s="22">
        <v>68.427432999999994</v>
      </c>
      <c r="O84" s="8">
        <v>252.52892648</v>
      </c>
      <c r="P84" s="22">
        <v>342.38873499999988</v>
      </c>
      <c r="Q84" s="8">
        <v>73.731198909999989</v>
      </c>
      <c r="R84" s="8">
        <v>82.708247080000007</v>
      </c>
      <c r="S84" s="22">
        <v>94.342355040000029</v>
      </c>
      <c r="T84" s="8">
        <v>634.06977341999982</v>
      </c>
      <c r="U84" s="8">
        <v>14.225355440000003</v>
      </c>
      <c r="V84" s="22">
        <v>134.26820789000033</v>
      </c>
      <c r="W84" s="8">
        <v>7.818398450000001</v>
      </c>
      <c r="X84" s="8">
        <v>52.075120139999996</v>
      </c>
      <c r="Y84" s="34">
        <v>2483.0805554999997</v>
      </c>
    </row>
    <row r="85" spans="1:25" s="7" customFormat="1" ht="16" customHeight="1" x14ac:dyDescent="0.25">
      <c r="A85" s="39">
        <v>39356</v>
      </c>
      <c r="B85" s="8">
        <v>2.4409404400000003</v>
      </c>
      <c r="C85" s="8">
        <v>10.798096130000001</v>
      </c>
      <c r="D85" s="8">
        <v>9.3886868400000001</v>
      </c>
      <c r="E85" s="8">
        <v>10.2328998</v>
      </c>
      <c r="F85" s="22">
        <v>1.4359426100000001</v>
      </c>
      <c r="G85" s="8">
        <v>113.34838389000001</v>
      </c>
      <c r="H85" s="8">
        <v>30.930994930000001</v>
      </c>
      <c r="I85" s="8">
        <v>13.607610079999999</v>
      </c>
      <c r="J85" s="22">
        <v>113.44814997999998</v>
      </c>
      <c r="K85" s="8">
        <v>177.65659439999999</v>
      </c>
      <c r="L85" s="8">
        <v>227.10461897000002</v>
      </c>
      <c r="M85" s="8">
        <v>6.5655918900000003</v>
      </c>
      <c r="N85" s="22">
        <v>66.014832999999996</v>
      </c>
      <c r="O85" s="8">
        <v>254.04329054000002</v>
      </c>
      <c r="P85" s="22">
        <v>348.89879113000006</v>
      </c>
      <c r="Q85" s="8">
        <v>72.41249753000001</v>
      </c>
      <c r="R85" s="8">
        <v>82.326013369999998</v>
      </c>
      <c r="S85" s="22">
        <v>94.811846880000033</v>
      </c>
      <c r="T85" s="8">
        <v>632.12886115999936</v>
      </c>
      <c r="U85" s="8">
        <v>13.78714197</v>
      </c>
      <c r="V85" s="22">
        <v>133.50540686000062</v>
      </c>
      <c r="W85" s="8">
        <v>7.6951186900000002</v>
      </c>
      <c r="X85" s="8">
        <v>51.589784570000006</v>
      </c>
      <c r="Y85" s="34">
        <v>2474.1720956600007</v>
      </c>
    </row>
    <row r="86" spans="1:25" s="7" customFormat="1" ht="16" customHeight="1" x14ac:dyDescent="0.25">
      <c r="A86" s="39">
        <v>39387</v>
      </c>
      <c r="B86" s="8">
        <v>2.3813205700000002</v>
      </c>
      <c r="C86" s="8">
        <v>10.835130849999999</v>
      </c>
      <c r="D86" s="8">
        <v>9.6239616199999993</v>
      </c>
      <c r="E86" s="8">
        <v>9.9950830099999983</v>
      </c>
      <c r="F86" s="22">
        <v>1.9385172500000001</v>
      </c>
      <c r="G86" s="8">
        <v>118.55726765</v>
      </c>
      <c r="H86" s="8">
        <v>32.205612250000001</v>
      </c>
      <c r="I86" s="8">
        <v>14.680088769999999</v>
      </c>
      <c r="J86" s="22">
        <v>112.18812066000001</v>
      </c>
      <c r="K86" s="8">
        <v>179.97009274000001</v>
      </c>
      <c r="L86" s="8">
        <v>239.80060788</v>
      </c>
      <c r="M86" s="8">
        <v>5.3827765000000003</v>
      </c>
      <c r="N86" s="22">
        <v>65.265606000000005</v>
      </c>
      <c r="O86" s="8">
        <v>252.51091729999996</v>
      </c>
      <c r="P86" s="22">
        <v>352.40053400999989</v>
      </c>
      <c r="Q86" s="8">
        <v>73.895453570000001</v>
      </c>
      <c r="R86" s="8">
        <v>62.116346269999994</v>
      </c>
      <c r="S86" s="22">
        <v>99.688056760000009</v>
      </c>
      <c r="T86" s="8">
        <v>632.96701296000026</v>
      </c>
      <c r="U86" s="8">
        <v>13.578586110000003</v>
      </c>
      <c r="V86" s="22">
        <v>133.96769832999985</v>
      </c>
      <c r="W86" s="8">
        <v>7.7921629699999997</v>
      </c>
      <c r="X86" s="8">
        <v>53.738166409999998</v>
      </c>
      <c r="Y86" s="34">
        <v>2485.4791204399999</v>
      </c>
    </row>
    <row r="87" spans="1:25" s="7" customFormat="1" ht="16" customHeight="1" x14ac:dyDescent="0.25">
      <c r="A87" s="39">
        <v>39417</v>
      </c>
      <c r="B87" s="8">
        <v>2.3456998799999997</v>
      </c>
      <c r="C87" s="8">
        <v>11.035859689999999</v>
      </c>
      <c r="D87" s="8">
        <v>9.4959943100000004</v>
      </c>
      <c r="E87" s="8">
        <v>9.6367652800000023</v>
      </c>
      <c r="F87" s="22">
        <v>1.88967247</v>
      </c>
      <c r="G87" s="8">
        <v>109.73251402</v>
      </c>
      <c r="H87" s="8">
        <v>31.34933462</v>
      </c>
      <c r="I87" s="8">
        <v>14.796749909999999</v>
      </c>
      <c r="J87" s="22">
        <v>113.28138232999997</v>
      </c>
      <c r="K87" s="8">
        <v>180.60481620000002</v>
      </c>
      <c r="L87" s="8">
        <v>245.58359413000002</v>
      </c>
      <c r="M87" s="8">
        <v>7.5705888200000002</v>
      </c>
      <c r="N87" s="22">
        <v>65.252588000000003</v>
      </c>
      <c r="O87" s="8">
        <v>254.66782718999997</v>
      </c>
      <c r="P87" s="22">
        <v>334.84137722999998</v>
      </c>
      <c r="Q87" s="8">
        <v>73.865325259999992</v>
      </c>
      <c r="R87" s="8">
        <v>61.137148590000002</v>
      </c>
      <c r="S87" s="22">
        <v>98.951026870000007</v>
      </c>
      <c r="T87" s="8">
        <v>635.42899163999994</v>
      </c>
      <c r="U87" s="8">
        <v>13.375102089999999</v>
      </c>
      <c r="V87" s="22">
        <v>138.57987888000039</v>
      </c>
      <c r="W87" s="8">
        <v>7.9161070200000001</v>
      </c>
      <c r="X87" s="8">
        <v>54.033948600000002</v>
      </c>
      <c r="Y87" s="34">
        <v>2475.3722930299996</v>
      </c>
    </row>
    <row r="88" spans="1:25" s="7" customFormat="1" ht="16" customHeight="1" x14ac:dyDescent="0.25">
      <c r="A88" s="40">
        <v>39448</v>
      </c>
      <c r="B88" s="8">
        <v>2.3204483999999996</v>
      </c>
      <c r="C88" s="8">
        <v>11.419857210000002</v>
      </c>
      <c r="D88" s="8">
        <v>9.9955693700000001</v>
      </c>
      <c r="E88" s="8">
        <v>9.8745343699999975</v>
      </c>
      <c r="F88" s="22">
        <v>1.85879298</v>
      </c>
      <c r="G88" s="8">
        <v>104.47775507999998</v>
      </c>
      <c r="H88" s="8">
        <v>30.34217859</v>
      </c>
      <c r="I88" s="8">
        <v>12.627245910000001</v>
      </c>
      <c r="J88" s="22">
        <v>116.37272226999997</v>
      </c>
      <c r="K88" s="8">
        <v>182.35830485999998</v>
      </c>
      <c r="L88" s="8">
        <v>255.20012445</v>
      </c>
      <c r="M88" s="8">
        <v>7.0071233600000005</v>
      </c>
      <c r="N88" s="22">
        <v>64.793292769999994</v>
      </c>
      <c r="O88" s="8">
        <v>235.10676242999997</v>
      </c>
      <c r="P88" s="22">
        <v>358.11760383999274</v>
      </c>
      <c r="Q88" s="8">
        <v>73.131376439999997</v>
      </c>
      <c r="R88" s="8">
        <v>61.997011199999989</v>
      </c>
      <c r="S88" s="22">
        <v>103.78928704000008</v>
      </c>
      <c r="T88" s="8">
        <v>634.61690935999991</v>
      </c>
      <c r="U88" s="8">
        <v>13.206376540000001</v>
      </c>
      <c r="V88" s="22">
        <v>138.24453946</v>
      </c>
      <c r="W88" s="8">
        <v>9.8086392099999991</v>
      </c>
      <c r="X88" s="8">
        <v>52.928250390000002</v>
      </c>
      <c r="Y88" s="34">
        <v>2489.5947055299921</v>
      </c>
    </row>
    <row r="89" spans="1:25" s="7" customFormat="1" ht="16" customHeight="1" x14ac:dyDescent="0.25">
      <c r="A89" s="39">
        <v>39479</v>
      </c>
      <c r="B89" s="8">
        <v>2.3380489</v>
      </c>
      <c r="C89" s="8">
        <v>11.74849921</v>
      </c>
      <c r="D89" s="8">
        <v>10.114821840000003</v>
      </c>
      <c r="E89" s="8">
        <v>10.019874869999997</v>
      </c>
      <c r="F89" s="22">
        <v>1.86898882</v>
      </c>
      <c r="G89" s="8">
        <v>104.88952176000001</v>
      </c>
      <c r="H89" s="8">
        <v>29.896837120000001</v>
      </c>
      <c r="I89" s="8">
        <v>14.644063329999998</v>
      </c>
      <c r="J89" s="22">
        <v>116.96452968</v>
      </c>
      <c r="K89" s="8">
        <v>183.47928726999993</v>
      </c>
      <c r="L89" s="8">
        <v>251.98953617999993</v>
      </c>
      <c r="M89" s="8">
        <v>5.8573826200000001</v>
      </c>
      <c r="N89" s="22">
        <v>64.607124659999997</v>
      </c>
      <c r="O89" s="8">
        <v>237.19679243000007</v>
      </c>
      <c r="P89" s="22">
        <v>369.01228804999994</v>
      </c>
      <c r="Q89" s="8">
        <v>73.918319609996885</v>
      </c>
      <c r="R89" s="8">
        <v>62.310685069999998</v>
      </c>
      <c r="S89" s="22">
        <v>99.156893320000023</v>
      </c>
      <c r="T89" s="8">
        <v>635.07543680999981</v>
      </c>
      <c r="U89" s="8">
        <v>13.240721690000003</v>
      </c>
      <c r="V89" s="22">
        <v>138.54795620000036</v>
      </c>
      <c r="W89" s="8">
        <v>9.5287625399999989</v>
      </c>
      <c r="X89" s="8">
        <v>58.035532759999981</v>
      </c>
      <c r="Y89" s="34">
        <v>2504.4419047399974</v>
      </c>
    </row>
    <row r="90" spans="1:25" s="7" customFormat="1" ht="16" customHeight="1" x14ac:dyDescent="0.25">
      <c r="A90" s="39">
        <v>39508</v>
      </c>
      <c r="B90" s="8">
        <v>2.33188175</v>
      </c>
      <c r="C90" s="8">
        <v>11.69743029</v>
      </c>
      <c r="D90" s="8">
        <v>9.9957405900000005</v>
      </c>
      <c r="E90" s="8">
        <v>10.839026569999998</v>
      </c>
      <c r="F90" s="22">
        <v>1.70509197</v>
      </c>
      <c r="G90" s="8">
        <v>109.61088194</v>
      </c>
      <c r="H90" s="8">
        <v>29.374709260000003</v>
      </c>
      <c r="I90" s="8">
        <v>15.44320205</v>
      </c>
      <c r="J90" s="22">
        <v>117.98347968999997</v>
      </c>
      <c r="K90" s="8">
        <v>185.0106419</v>
      </c>
      <c r="L90" s="8">
        <v>257.17328829000002</v>
      </c>
      <c r="M90" s="8">
        <v>4.9982771100000001</v>
      </c>
      <c r="N90" s="22">
        <v>64.6237931</v>
      </c>
      <c r="O90" s="8">
        <v>237.87516453000001</v>
      </c>
      <c r="P90" s="22">
        <v>361.36676688000591</v>
      </c>
      <c r="Q90" s="8">
        <v>75.047520100000014</v>
      </c>
      <c r="R90" s="8">
        <v>62.329563739999998</v>
      </c>
      <c r="S90" s="22">
        <v>99.451967230000065</v>
      </c>
      <c r="T90" s="8">
        <v>637.45558890000075</v>
      </c>
      <c r="U90" s="8">
        <v>12.842562040000001</v>
      </c>
      <c r="V90" s="22">
        <v>137.4971261299998</v>
      </c>
      <c r="W90" s="8">
        <v>7.3862162600000003</v>
      </c>
      <c r="X90" s="8">
        <v>54.527491180000005</v>
      </c>
      <c r="Y90" s="34">
        <v>2506.5674115000061</v>
      </c>
    </row>
    <row r="91" spans="1:25" s="7" customFormat="1" ht="16" customHeight="1" x14ac:dyDescent="0.25">
      <c r="A91" s="39">
        <v>39539</v>
      </c>
      <c r="B91" s="8">
        <v>2.3448672400000001</v>
      </c>
      <c r="C91" s="8">
        <v>11.67068806</v>
      </c>
      <c r="D91" s="8">
        <v>10.133799570000001</v>
      </c>
      <c r="E91" s="8">
        <v>11.559251490000005</v>
      </c>
      <c r="F91" s="22">
        <v>1.7078192300000001</v>
      </c>
      <c r="G91" s="8">
        <v>110.47479011999999</v>
      </c>
      <c r="H91" s="8">
        <v>29.898400860000002</v>
      </c>
      <c r="I91" s="8">
        <v>15.622535110000001</v>
      </c>
      <c r="J91" s="22">
        <v>117.33148500999999</v>
      </c>
      <c r="K91" s="8">
        <v>190.06426709000002</v>
      </c>
      <c r="L91" s="8">
        <v>254.64025200999998</v>
      </c>
      <c r="M91" s="8">
        <v>4.8160515700000008</v>
      </c>
      <c r="N91" s="22">
        <v>64.173245920000014</v>
      </c>
      <c r="O91" s="8">
        <v>236.79571770999894</v>
      </c>
      <c r="P91" s="22">
        <v>372.06933524999999</v>
      </c>
      <c r="Q91" s="8">
        <v>73.43502642</v>
      </c>
      <c r="R91" s="8">
        <v>62.879512300000002</v>
      </c>
      <c r="S91" s="22">
        <v>97.045484559999991</v>
      </c>
      <c r="T91" s="8">
        <v>640.52175639000075</v>
      </c>
      <c r="U91" s="8">
        <v>12.546674400000002</v>
      </c>
      <c r="V91" s="22">
        <v>136.78700585999911</v>
      </c>
      <c r="W91" s="8">
        <v>10.36891688</v>
      </c>
      <c r="X91" s="8">
        <v>83.098741260000011</v>
      </c>
      <c r="Y91" s="34">
        <v>2549.9856243099994</v>
      </c>
    </row>
    <row r="92" spans="1:25" s="7" customFormat="1" ht="16" customHeight="1" x14ac:dyDescent="0.25">
      <c r="A92" s="39">
        <v>39569</v>
      </c>
      <c r="B92" s="8">
        <v>2.2215914699999999</v>
      </c>
      <c r="C92" s="8">
        <v>11.49199913</v>
      </c>
      <c r="D92" s="8">
        <v>9.6336788899999988</v>
      </c>
      <c r="E92" s="8">
        <v>10.200384610000004</v>
      </c>
      <c r="F92" s="22">
        <v>2.1241634700000001</v>
      </c>
      <c r="G92" s="8">
        <v>112.64919958</v>
      </c>
      <c r="H92" s="8">
        <v>29.229500330000004</v>
      </c>
      <c r="I92" s="8">
        <v>16.836387630000001</v>
      </c>
      <c r="J92" s="22">
        <v>118.58591005999993</v>
      </c>
      <c r="K92" s="8">
        <v>185.67862739999998</v>
      </c>
      <c r="L92" s="8">
        <v>264.08664156999998</v>
      </c>
      <c r="M92" s="8">
        <v>5.0909045200000005</v>
      </c>
      <c r="N92" s="22">
        <v>64.538243629999997</v>
      </c>
      <c r="O92" s="8">
        <v>243.00644611000001</v>
      </c>
      <c r="P92" s="22">
        <v>387.97101677000006</v>
      </c>
      <c r="Q92" s="8">
        <v>79.085393700000012</v>
      </c>
      <c r="R92" s="8">
        <v>64.067312760000007</v>
      </c>
      <c r="S92" s="22">
        <v>92.152992909999995</v>
      </c>
      <c r="T92" s="8">
        <v>640.72659922000094</v>
      </c>
      <c r="U92" s="8">
        <v>12.67183453</v>
      </c>
      <c r="V92" s="22">
        <v>135.42858923000011</v>
      </c>
      <c r="W92" s="8">
        <v>10.424429099999999</v>
      </c>
      <c r="X92" s="8">
        <v>83.42247098</v>
      </c>
      <c r="Y92" s="34">
        <v>2581.324317600001</v>
      </c>
    </row>
    <row r="93" spans="1:25" s="7" customFormat="1" ht="16" customHeight="1" x14ac:dyDescent="0.25">
      <c r="A93" s="39">
        <v>39600</v>
      </c>
      <c r="B93" s="8">
        <v>2.2925442400000002</v>
      </c>
      <c r="C93" s="8">
        <v>11.231068520000001</v>
      </c>
      <c r="D93" s="8">
        <v>10.17163822</v>
      </c>
      <c r="E93" s="8">
        <v>9.8691707699999984</v>
      </c>
      <c r="F93" s="22">
        <v>2.1014605799999999</v>
      </c>
      <c r="G93" s="8">
        <v>117.46668410999918</v>
      </c>
      <c r="H93" s="8">
        <v>28.870963149999998</v>
      </c>
      <c r="I93" s="8">
        <v>18.051315200000001</v>
      </c>
      <c r="J93" s="22">
        <v>118.02965417000001</v>
      </c>
      <c r="K93" s="8">
        <v>185.20929768000002</v>
      </c>
      <c r="L93" s="8">
        <v>269.05957045000002</v>
      </c>
      <c r="M93" s="8">
        <v>5.4633775800000004</v>
      </c>
      <c r="N93" s="22">
        <v>79.41847220999999</v>
      </c>
      <c r="O93" s="8">
        <v>244.04967471000001</v>
      </c>
      <c r="P93" s="22">
        <v>368.13372951000008</v>
      </c>
      <c r="Q93" s="8">
        <v>83.326923260000001</v>
      </c>
      <c r="R93" s="8">
        <v>43.322648289999989</v>
      </c>
      <c r="S93" s="22">
        <v>93.121632440000013</v>
      </c>
      <c r="T93" s="8">
        <v>645.72176543000012</v>
      </c>
      <c r="U93" s="8">
        <v>12.463622049999994</v>
      </c>
      <c r="V93" s="22">
        <v>138.54231615000049</v>
      </c>
      <c r="W93" s="8">
        <v>10.690761539999999</v>
      </c>
      <c r="X93" s="8">
        <v>74.972111569999996</v>
      </c>
      <c r="Y93" s="34">
        <v>2571.5804018299996</v>
      </c>
    </row>
    <row r="94" spans="1:25" s="7" customFormat="1" ht="16" customHeight="1" x14ac:dyDescent="0.25">
      <c r="A94" s="39">
        <v>39630</v>
      </c>
      <c r="B94" s="8">
        <v>2.2437948200000002</v>
      </c>
      <c r="C94" s="8">
        <v>11.44473578</v>
      </c>
      <c r="D94" s="8">
        <v>7.6959028099999998</v>
      </c>
      <c r="E94" s="8">
        <v>9.7247448600000013</v>
      </c>
      <c r="F94" s="22">
        <v>2.1202673599999997</v>
      </c>
      <c r="G94" s="8">
        <v>115.55153598000001</v>
      </c>
      <c r="H94" s="8">
        <v>28.870060829999996</v>
      </c>
      <c r="I94" s="8">
        <v>18.256446639999993</v>
      </c>
      <c r="J94" s="22">
        <v>128.73711337999998</v>
      </c>
      <c r="K94" s="8">
        <v>185.20763922999998</v>
      </c>
      <c r="L94" s="8">
        <v>281.96240994999999</v>
      </c>
      <c r="M94" s="8">
        <v>5.361921660000001</v>
      </c>
      <c r="N94" s="22">
        <v>78.507703059999997</v>
      </c>
      <c r="O94" s="8">
        <v>247.94803378999998</v>
      </c>
      <c r="P94" s="22">
        <v>371.99099592000016</v>
      </c>
      <c r="Q94" s="8">
        <v>85.820299330000026</v>
      </c>
      <c r="R94" s="8">
        <v>42.760169060000003</v>
      </c>
      <c r="S94" s="22">
        <v>94.950514890000036</v>
      </c>
      <c r="T94" s="8">
        <v>647.07423412999992</v>
      </c>
      <c r="U94" s="8">
        <v>11.912131949999997</v>
      </c>
      <c r="V94" s="22">
        <v>138.64105356999974</v>
      </c>
      <c r="W94" s="8">
        <v>10.621834050000002</v>
      </c>
      <c r="X94" s="8">
        <v>81.995389360000019</v>
      </c>
      <c r="Y94" s="34">
        <v>2609.3989324099998</v>
      </c>
    </row>
    <row r="95" spans="1:25" s="7" customFormat="1" ht="16" customHeight="1" x14ac:dyDescent="0.25">
      <c r="A95" s="39">
        <v>39661</v>
      </c>
      <c r="B95" s="8">
        <v>2.1993031600000004</v>
      </c>
      <c r="C95" s="8">
        <v>11.550334879999998</v>
      </c>
      <c r="D95" s="8">
        <v>7.59292196</v>
      </c>
      <c r="E95" s="8">
        <v>10.00092589</v>
      </c>
      <c r="F95" s="22">
        <v>2.9160824499999998</v>
      </c>
      <c r="G95" s="8">
        <v>110.53126990999998</v>
      </c>
      <c r="H95" s="8">
        <v>29.147244699999998</v>
      </c>
      <c r="I95" s="8">
        <v>17.85077789</v>
      </c>
      <c r="J95" s="22">
        <v>135.26598702999999</v>
      </c>
      <c r="K95" s="8">
        <v>192.30531074999999</v>
      </c>
      <c r="L95" s="8">
        <v>282.23941645000002</v>
      </c>
      <c r="M95" s="8">
        <v>6.5996405099999995</v>
      </c>
      <c r="N95" s="22">
        <v>75.717443270000018</v>
      </c>
      <c r="O95" s="8">
        <v>253.13799940000001</v>
      </c>
      <c r="P95" s="22">
        <v>383.52442037999992</v>
      </c>
      <c r="Q95" s="8">
        <v>83.985253939999993</v>
      </c>
      <c r="R95" s="8">
        <v>42.607910419999996</v>
      </c>
      <c r="S95" s="22">
        <v>94.871691100000007</v>
      </c>
      <c r="T95" s="8">
        <v>649.42478033999953</v>
      </c>
      <c r="U95" s="8">
        <v>11.773977989999999</v>
      </c>
      <c r="V95" s="22">
        <v>141.67391373000066</v>
      </c>
      <c r="W95" s="8">
        <v>10.669480950000001</v>
      </c>
      <c r="X95" s="8">
        <v>80.44431173000001</v>
      </c>
      <c r="Y95" s="34">
        <v>2636.0303988299997</v>
      </c>
    </row>
    <row r="96" spans="1:25" s="7" customFormat="1" ht="16" customHeight="1" x14ac:dyDescent="0.25">
      <c r="A96" s="39">
        <v>39692</v>
      </c>
      <c r="B96" s="8">
        <v>2.0848072900000001</v>
      </c>
      <c r="C96" s="8">
        <v>11.647018390000001</v>
      </c>
      <c r="D96" s="8">
        <v>7.70854587</v>
      </c>
      <c r="E96" s="8">
        <v>10.921613619999997</v>
      </c>
      <c r="F96" s="22">
        <v>3.13228778</v>
      </c>
      <c r="G96" s="8">
        <v>113.01653476000001</v>
      </c>
      <c r="H96" s="8">
        <v>29.57345754</v>
      </c>
      <c r="I96" s="8">
        <v>18.346806530000002</v>
      </c>
      <c r="J96" s="22">
        <v>133.61417936000001</v>
      </c>
      <c r="K96" s="8">
        <v>196.01496189999841</v>
      </c>
      <c r="L96" s="8">
        <v>278.85101025</v>
      </c>
      <c r="M96" s="8">
        <v>4.2147789599999994</v>
      </c>
      <c r="N96" s="22">
        <v>71.091620989999996</v>
      </c>
      <c r="O96" s="8">
        <v>257.39690651000001</v>
      </c>
      <c r="P96" s="22">
        <v>391.92055420999986</v>
      </c>
      <c r="Q96" s="8">
        <v>83.273529050000008</v>
      </c>
      <c r="R96" s="8">
        <v>42.808109280000004</v>
      </c>
      <c r="S96" s="22">
        <v>103.05007952</v>
      </c>
      <c r="T96" s="8">
        <v>654.58825951000028</v>
      </c>
      <c r="U96" s="8">
        <v>11.404555909999999</v>
      </c>
      <c r="V96" s="22">
        <v>141.33893391000001</v>
      </c>
      <c r="W96" s="8">
        <v>10.67482661</v>
      </c>
      <c r="X96" s="8">
        <v>76.326879689999984</v>
      </c>
      <c r="Y96" s="34">
        <v>2653.0002574399987</v>
      </c>
    </row>
    <row r="97" spans="1:25" s="7" customFormat="1" ht="16" customHeight="1" x14ac:dyDescent="0.25">
      <c r="A97" s="39">
        <v>39722</v>
      </c>
      <c r="B97" s="8">
        <v>2.09711676</v>
      </c>
      <c r="C97" s="8">
        <v>11.639566520000002</v>
      </c>
      <c r="D97" s="8">
        <v>8.0296573200000001</v>
      </c>
      <c r="E97" s="8">
        <v>10.237368739999999</v>
      </c>
      <c r="F97" s="22">
        <v>3.7075154500000003</v>
      </c>
      <c r="G97" s="8">
        <v>109.85121764</v>
      </c>
      <c r="H97" s="8">
        <v>30.915830499999998</v>
      </c>
      <c r="I97" s="8">
        <v>19.28470896</v>
      </c>
      <c r="J97" s="22">
        <v>136.70942724</v>
      </c>
      <c r="K97" s="8">
        <v>198.79482731000002</v>
      </c>
      <c r="L97" s="8">
        <v>272.71118490999999</v>
      </c>
      <c r="M97" s="8">
        <v>3.1532236499999997</v>
      </c>
      <c r="N97" s="22">
        <v>71.147000000000006</v>
      </c>
      <c r="O97" s="8">
        <v>264.44278444000003</v>
      </c>
      <c r="P97" s="22">
        <v>409.85187831999991</v>
      </c>
      <c r="Q97" s="8">
        <v>84.774000139999998</v>
      </c>
      <c r="R97" s="8">
        <v>43.381981849999995</v>
      </c>
      <c r="S97" s="22">
        <v>102.5839455</v>
      </c>
      <c r="T97" s="8">
        <v>656.16587826000057</v>
      </c>
      <c r="U97" s="8">
        <v>11.31278818</v>
      </c>
      <c r="V97" s="22">
        <v>145.38004030000002</v>
      </c>
      <c r="W97" s="8">
        <v>10.66595493</v>
      </c>
      <c r="X97" s="8">
        <v>76.944085739999991</v>
      </c>
      <c r="Y97" s="34">
        <v>2683.7819826600012</v>
      </c>
    </row>
    <row r="98" spans="1:25" s="7" customFormat="1" ht="16" customHeight="1" x14ac:dyDescent="0.25">
      <c r="A98" s="39">
        <v>39753</v>
      </c>
      <c r="B98" s="8">
        <v>2.0997009100000001</v>
      </c>
      <c r="C98" s="8">
        <v>11.41277146</v>
      </c>
      <c r="D98" s="8">
        <v>8.1526851800000006</v>
      </c>
      <c r="E98" s="8">
        <v>10.267956920000001</v>
      </c>
      <c r="F98" s="22">
        <v>3.7315189200000001</v>
      </c>
      <c r="G98" s="8">
        <v>117.77215174</v>
      </c>
      <c r="H98" s="8">
        <v>30.140523759999997</v>
      </c>
      <c r="I98" s="8">
        <v>19.706202599999997</v>
      </c>
      <c r="J98" s="22">
        <v>143.34213142999994</v>
      </c>
      <c r="K98" s="8">
        <v>195.45667599999999</v>
      </c>
      <c r="L98" s="8">
        <v>283.91355266000005</v>
      </c>
      <c r="M98" s="8">
        <v>4.6772397100000003</v>
      </c>
      <c r="N98" s="22">
        <v>71.729728999999992</v>
      </c>
      <c r="O98" s="8">
        <v>269.83707864999997</v>
      </c>
      <c r="P98" s="22">
        <v>414.09217810999996</v>
      </c>
      <c r="Q98" s="8">
        <v>123.39898613999998</v>
      </c>
      <c r="R98" s="8">
        <v>43.963355889999995</v>
      </c>
      <c r="S98" s="22">
        <v>107.85222194999997</v>
      </c>
      <c r="T98" s="8">
        <v>658.57471613000052</v>
      </c>
      <c r="U98" s="8">
        <v>11.236160459999997</v>
      </c>
      <c r="V98" s="22">
        <v>144.27324396999919</v>
      </c>
      <c r="W98" s="8">
        <v>10.757879689999999</v>
      </c>
      <c r="X98" s="8">
        <v>79.011005620000205</v>
      </c>
      <c r="Y98" s="34">
        <v>2765.3996669000003</v>
      </c>
    </row>
    <row r="99" spans="1:25" s="7" customFormat="1" ht="16" customHeight="1" x14ac:dyDescent="0.25">
      <c r="A99" s="39">
        <v>39783</v>
      </c>
      <c r="B99" s="8">
        <v>2.1487509500000002</v>
      </c>
      <c r="C99" s="8">
        <v>11.579706449999998</v>
      </c>
      <c r="D99" s="8">
        <v>8.1665030400000003</v>
      </c>
      <c r="E99" s="8">
        <v>10.260267500000007</v>
      </c>
      <c r="F99" s="22">
        <v>3.4116522300000005</v>
      </c>
      <c r="G99" s="8">
        <v>113.96772027000002</v>
      </c>
      <c r="H99" s="8">
        <v>30.561621440000003</v>
      </c>
      <c r="I99" s="8">
        <v>21.349569419999998</v>
      </c>
      <c r="J99" s="22">
        <v>131.95990878999996</v>
      </c>
      <c r="K99" s="8">
        <v>200.77619214999999</v>
      </c>
      <c r="L99" s="8">
        <v>286.67915532000001</v>
      </c>
      <c r="M99" s="8">
        <v>8.6157677899999996</v>
      </c>
      <c r="N99" s="22">
        <v>69.953281000000004</v>
      </c>
      <c r="O99" s="8">
        <v>278.06407845000001</v>
      </c>
      <c r="P99" s="22">
        <v>402.75618514999996</v>
      </c>
      <c r="Q99" s="8">
        <v>121.24636045999999</v>
      </c>
      <c r="R99" s="8">
        <v>43.920087899999999</v>
      </c>
      <c r="S99" s="22">
        <v>111.61617554000001</v>
      </c>
      <c r="T99" s="8">
        <v>663.39864916000022</v>
      </c>
      <c r="U99" s="8">
        <v>11.253991559999999</v>
      </c>
      <c r="V99" s="22">
        <v>143.67121628999965</v>
      </c>
      <c r="W99" s="8">
        <v>11.66631372</v>
      </c>
      <c r="X99" s="8">
        <v>74.974195139999992</v>
      </c>
      <c r="Y99" s="34">
        <v>2761.9973497200003</v>
      </c>
    </row>
    <row r="100" spans="1:25" s="7" customFormat="1" ht="16" customHeight="1" x14ac:dyDescent="0.25">
      <c r="A100" s="40">
        <v>39814</v>
      </c>
      <c r="B100" s="8">
        <v>2.07488765</v>
      </c>
      <c r="C100" s="8">
        <v>11.314951309999998</v>
      </c>
      <c r="D100" s="8">
        <v>8.4313643699999989</v>
      </c>
      <c r="E100" s="8">
        <v>7.9825344299999994</v>
      </c>
      <c r="F100" s="22">
        <v>3.39410108</v>
      </c>
      <c r="G100" s="8">
        <v>119.01098086</v>
      </c>
      <c r="H100" s="8">
        <v>31.210908740000001</v>
      </c>
      <c r="I100" s="8">
        <v>20.89351139</v>
      </c>
      <c r="J100" s="22">
        <v>131.69261225999998</v>
      </c>
      <c r="K100" s="8">
        <v>202.10253295000001</v>
      </c>
      <c r="L100" s="8">
        <v>279.2540874</v>
      </c>
      <c r="M100" s="8">
        <v>9.0260633500000012</v>
      </c>
      <c r="N100" s="22">
        <v>76.578399999999988</v>
      </c>
      <c r="O100" s="8">
        <v>283.64620939000002</v>
      </c>
      <c r="P100" s="22">
        <v>390.41061232999999</v>
      </c>
      <c r="Q100" s="8">
        <v>122.18323169</v>
      </c>
      <c r="R100" s="8">
        <v>28.497410339999998</v>
      </c>
      <c r="S100" s="22">
        <v>113.38407117999999</v>
      </c>
      <c r="T100" s="8">
        <v>667.62225821999994</v>
      </c>
      <c r="U100" s="8">
        <v>11.228108319999999</v>
      </c>
      <c r="V100" s="22">
        <v>143.92955408999978</v>
      </c>
      <c r="W100" s="8">
        <v>11.59055161</v>
      </c>
      <c r="X100" s="8">
        <v>86.49227716999998</v>
      </c>
      <c r="Y100" s="34">
        <v>2761.9512201299999</v>
      </c>
    </row>
    <row r="101" spans="1:25" s="7" customFormat="1" ht="16" customHeight="1" x14ac:dyDescent="0.25">
      <c r="A101" s="39">
        <v>39845</v>
      </c>
      <c r="B101" s="8">
        <v>2.06315816</v>
      </c>
      <c r="C101" s="8">
        <v>11.67473977</v>
      </c>
      <c r="D101" s="8">
        <v>8.1977678300000001</v>
      </c>
      <c r="E101" s="8">
        <v>8.0775199600000001</v>
      </c>
      <c r="F101" s="22">
        <v>3.32512396</v>
      </c>
      <c r="G101" s="8">
        <v>121.79068514999999</v>
      </c>
      <c r="H101" s="8">
        <v>32.036198490000004</v>
      </c>
      <c r="I101" s="8">
        <v>19.047703569999999</v>
      </c>
      <c r="J101" s="22">
        <v>127.46092677000003</v>
      </c>
      <c r="K101" s="8">
        <v>200.91846626</v>
      </c>
      <c r="L101" s="8">
        <v>287.35286532999999</v>
      </c>
      <c r="M101" s="8">
        <v>7.1769052699999998</v>
      </c>
      <c r="N101" s="22">
        <v>96.915000000000006</v>
      </c>
      <c r="O101" s="8">
        <v>285.14330826000003</v>
      </c>
      <c r="P101" s="22">
        <v>392.32007636000003</v>
      </c>
      <c r="Q101" s="8">
        <v>124.4964375</v>
      </c>
      <c r="R101" s="8">
        <v>27.498982399999999</v>
      </c>
      <c r="S101" s="22">
        <v>110.04603598999996</v>
      </c>
      <c r="T101" s="8">
        <v>671.49598088999926</v>
      </c>
      <c r="U101" s="8">
        <v>11.097675210000002</v>
      </c>
      <c r="V101" s="22">
        <v>143.99675555000024</v>
      </c>
      <c r="W101" s="8">
        <v>11.30466412</v>
      </c>
      <c r="X101" s="8">
        <v>90.874942799999985</v>
      </c>
      <c r="Y101" s="34">
        <v>2794.3119195999993</v>
      </c>
    </row>
    <row r="102" spans="1:25" s="7" customFormat="1" ht="16" customHeight="1" x14ac:dyDescent="0.25">
      <c r="A102" s="39">
        <v>39873</v>
      </c>
      <c r="B102" s="8">
        <v>2.06267128</v>
      </c>
      <c r="C102" s="8">
        <v>11.61740782</v>
      </c>
      <c r="D102" s="8">
        <v>8.0732447099999991</v>
      </c>
      <c r="E102" s="8">
        <v>8.115368529999996</v>
      </c>
      <c r="F102" s="22">
        <v>3.3354099599999998</v>
      </c>
      <c r="G102" s="8">
        <v>121.23425058999999</v>
      </c>
      <c r="H102" s="8">
        <v>32.021512749999999</v>
      </c>
      <c r="I102" s="8">
        <v>17.780804289999999</v>
      </c>
      <c r="J102" s="22">
        <v>132.10695556000002</v>
      </c>
      <c r="K102" s="8">
        <v>196.48236212</v>
      </c>
      <c r="L102" s="8">
        <v>287.18371974000007</v>
      </c>
      <c r="M102" s="8">
        <v>8.3008133400000013</v>
      </c>
      <c r="N102" s="22">
        <v>105.157032</v>
      </c>
      <c r="O102" s="8">
        <v>285.50413620999996</v>
      </c>
      <c r="P102" s="22">
        <v>395.89575392999996</v>
      </c>
      <c r="Q102" s="8">
        <v>125.99287752000001</v>
      </c>
      <c r="R102" s="8">
        <v>28.837814269999999</v>
      </c>
      <c r="S102" s="22">
        <v>105.91807690999997</v>
      </c>
      <c r="T102" s="8">
        <v>672.1289268300003</v>
      </c>
      <c r="U102" s="8">
        <v>10.884665940000001</v>
      </c>
      <c r="V102" s="22">
        <v>143.62098336000037</v>
      </c>
      <c r="W102" s="8">
        <v>11.439281609999998</v>
      </c>
      <c r="X102" s="8">
        <v>94.175144970000005</v>
      </c>
      <c r="Y102" s="34">
        <v>2807.8692142400009</v>
      </c>
    </row>
    <row r="103" spans="1:25" s="7" customFormat="1" ht="16" customHeight="1" x14ac:dyDescent="0.25">
      <c r="A103" s="39">
        <v>39904</v>
      </c>
      <c r="B103" s="8">
        <v>2.0559955100000002</v>
      </c>
      <c r="C103" s="8">
        <v>11.407261349999999</v>
      </c>
      <c r="D103" s="8">
        <v>8.0908081299999992</v>
      </c>
      <c r="E103" s="8">
        <v>8.9992020400000037</v>
      </c>
      <c r="F103" s="22">
        <v>3.2694808400000004</v>
      </c>
      <c r="G103" s="8">
        <v>117.40233773999999</v>
      </c>
      <c r="H103" s="8">
        <v>31.687290990000001</v>
      </c>
      <c r="I103" s="8">
        <v>22.400545299999997</v>
      </c>
      <c r="J103" s="22">
        <v>133.99278826999992</v>
      </c>
      <c r="K103" s="8">
        <v>199.38606447000001</v>
      </c>
      <c r="L103" s="8">
        <v>288.44898989999996</v>
      </c>
      <c r="M103" s="8">
        <v>7.4204331300000002</v>
      </c>
      <c r="N103" s="22">
        <v>103.64298600000001</v>
      </c>
      <c r="O103" s="8">
        <v>287.50006714999995</v>
      </c>
      <c r="P103" s="22">
        <v>393.79504438000004</v>
      </c>
      <c r="Q103" s="8">
        <v>123.92706263999999</v>
      </c>
      <c r="R103" s="8">
        <v>27.612022269999997</v>
      </c>
      <c r="S103" s="22">
        <v>104.76310284000003</v>
      </c>
      <c r="T103" s="8">
        <v>671.10018197999989</v>
      </c>
      <c r="U103" s="8">
        <v>11.23646422</v>
      </c>
      <c r="V103" s="22">
        <v>145.1489271899998</v>
      </c>
      <c r="W103" s="8">
        <v>11.82350346</v>
      </c>
      <c r="X103" s="8">
        <v>94.109563530000003</v>
      </c>
      <c r="Y103" s="34">
        <v>2809.2201233300002</v>
      </c>
    </row>
    <row r="104" spans="1:25" s="7" customFormat="1" ht="16" customHeight="1" x14ac:dyDescent="0.25">
      <c r="A104" s="39">
        <v>39934</v>
      </c>
      <c r="B104" s="8">
        <v>1.8576765599999998</v>
      </c>
      <c r="C104" s="8">
        <v>11.338180820000002</v>
      </c>
      <c r="D104" s="8">
        <v>7.5520797899999996</v>
      </c>
      <c r="E104" s="8">
        <v>8.2527270399999999</v>
      </c>
      <c r="F104" s="22">
        <v>4.09718625</v>
      </c>
      <c r="G104" s="8">
        <v>115.35186748999999</v>
      </c>
      <c r="H104" s="8">
        <v>30.621883659999998</v>
      </c>
      <c r="I104" s="8">
        <v>18.903483239999996</v>
      </c>
      <c r="J104" s="22">
        <v>131.84946055999998</v>
      </c>
      <c r="K104" s="8">
        <v>201.21147495999998</v>
      </c>
      <c r="L104" s="8">
        <v>292.25287449999996</v>
      </c>
      <c r="M104" s="8">
        <v>7.4276347200000004</v>
      </c>
      <c r="N104" s="22">
        <v>100.68828372</v>
      </c>
      <c r="O104" s="8">
        <v>289.47646004000001</v>
      </c>
      <c r="P104" s="22">
        <v>398.95832542999995</v>
      </c>
      <c r="Q104" s="8">
        <v>121.10764704000002</v>
      </c>
      <c r="R104" s="8">
        <v>28.324570379999997</v>
      </c>
      <c r="S104" s="22">
        <v>108.03088829999997</v>
      </c>
      <c r="T104" s="8">
        <v>672.49180068000078</v>
      </c>
      <c r="U104" s="8">
        <v>10.896745489999999</v>
      </c>
      <c r="V104" s="22">
        <v>150.13389834000006</v>
      </c>
      <c r="W104" s="8">
        <v>12.15977962</v>
      </c>
      <c r="X104" s="8">
        <v>70.725837430000013</v>
      </c>
      <c r="Y104" s="34">
        <v>2793.7107660600004</v>
      </c>
    </row>
    <row r="105" spans="1:25" s="7" customFormat="1" ht="16" customHeight="1" x14ac:dyDescent="0.25">
      <c r="A105" s="39">
        <v>39965</v>
      </c>
      <c r="B105" s="8">
        <v>1.8063495600000001</v>
      </c>
      <c r="C105" s="8">
        <v>11.21363298</v>
      </c>
      <c r="D105" s="8">
        <v>7.3382642399999991</v>
      </c>
      <c r="E105" s="8">
        <v>8.1642201299999986</v>
      </c>
      <c r="F105" s="22">
        <v>3.6352825199999996</v>
      </c>
      <c r="G105" s="8">
        <v>108.88844940000001</v>
      </c>
      <c r="H105" s="8">
        <v>30.273458859999998</v>
      </c>
      <c r="I105" s="8">
        <v>19.85279448</v>
      </c>
      <c r="J105" s="22">
        <v>132.26388458999998</v>
      </c>
      <c r="K105" s="8">
        <v>198.97443983999997</v>
      </c>
      <c r="L105" s="8">
        <v>293.62827439</v>
      </c>
      <c r="M105" s="8">
        <v>9.8725500999999998</v>
      </c>
      <c r="N105" s="22">
        <v>98.467702380000006</v>
      </c>
      <c r="O105" s="8">
        <v>289.03944906999999</v>
      </c>
      <c r="P105" s="22">
        <v>402.85250567000008</v>
      </c>
      <c r="Q105" s="8">
        <v>123.58948182</v>
      </c>
      <c r="R105" s="8">
        <v>28.05535124</v>
      </c>
      <c r="S105" s="22">
        <v>108.20176741</v>
      </c>
      <c r="T105" s="8">
        <v>674.20850055000108</v>
      </c>
      <c r="U105" s="8">
        <v>10.206341790000002</v>
      </c>
      <c r="V105" s="22">
        <v>149.51151119999929</v>
      </c>
      <c r="W105" s="8">
        <v>13.065821</v>
      </c>
      <c r="X105" s="8">
        <v>69.951776200000012</v>
      </c>
      <c r="Y105" s="34">
        <v>2793.0618094200004</v>
      </c>
    </row>
    <row r="106" spans="1:25" s="7" customFormat="1" ht="16" customHeight="1" x14ac:dyDescent="0.25">
      <c r="A106" s="39">
        <v>39995</v>
      </c>
      <c r="B106" s="8">
        <v>1.7864279099999998</v>
      </c>
      <c r="C106" s="8">
        <v>10.7149249</v>
      </c>
      <c r="D106" s="8">
        <v>7.2367713199999999</v>
      </c>
      <c r="E106" s="8">
        <v>8.2546954200000009</v>
      </c>
      <c r="F106" s="22">
        <v>3.6184105</v>
      </c>
      <c r="G106" s="8">
        <v>108.82409125</v>
      </c>
      <c r="H106" s="8">
        <v>29.789765099999997</v>
      </c>
      <c r="I106" s="8">
        <v>18.741189219999999</v>
      </c>
      <c r="J106" s="22">
        <v>137.41643649</v>
      </c>
      <c r="K106" s="8">
        <v>202.42704207000003</v>
      </c>
      <c r="L106" s="8">
        <v>289.24522905999999</v>
      </c>
      <c r="M106" s="8">
        <v>8.34611649</v>
      </c>
      <c r="N106" s="22">
        <v>84.436999999999998</v>
      </c>
      <c r="O106" s="8">
        <v>288.36550104000003</v>
      </c>
      <c r="P106" s="22">
        <v>400.53675395999994</v>
      </c>
      <c r="Q106" s="8">
        <v>127.17090767000001</v>
      </c>
      <c r="R106" s="8">
        <v>48.211583570000002</v>
      </c>
      <c r="S106" s="22">
        <v>109.60132707000002</v>
      </c>
      <c r="T106" s="8">
        <v>673.81990589999987</v>
      </c>
      <c r="U106" s="8">
        <v>10.306626140000001</v>
      </c>
      <c r="V106" s="22">
        <v>150.4515885099996</v>
      </c>
      <c r="W106" s="8">
        <v>14.874292690000001</v>
      </c>
      <c r="X106" s="8">
        <v>46.701693370000001</v>
      </c>
      <c r="Y106" s="34">
        <v>2780.8782796499991</v>
      </c>
    </row>
    <row r="107" spans="1:25" s="7" customFormat="1" ht="16" customHeight="1" x14ac:dyDescent="0.25">
      <c r="A107" s="39">
        <v>40026</v>
      </c>
      <c r="B107" s="8">
        <v>1.77253225</v>
      </c>
      <c r="C107" s="8">
        <v>10.78687012</v>
      </c>
      <c r="D107" s="8">
        <v>6.46363837</v>
      </c>
      <c r="E107" s="8">
        <v>8.8025745899999972</v>
      </c>
      <c r="F107" s="22">
        <v>3.6938008999999994</v>
      </c>
      <c r="G107" s="8">
        <v>107.02678297</v>
      </c>
      <c r="H107" s="8">
        <v>29.783074149999997</v>
      </c>
      <c r="I107" s="8">
        <v>18.44526776</v>
      </c>
      <c r="J107" s="22">
        <v>139.48129043999998</v>
      </c>
      <c r="K107" s="8">
        <v>207.47597363</v>
      </c>
      <c r="L107" s="8">
        <v>290.14491062999991</v>
      </c>
      <c r="M107" s="8">
        <v>7.5190683700000003</v>
      </c>
      <c r="N107" s="22">
        <v>80.816792000000007</v>
      </c>
      <c r="O107" s="8">
        <v>287.78461150999999</v>
      </c>
      <c r="P107" s="22">
        <v>407.93864636000001</v>
      </c>
      <c r="Q107" s="8">
        <v>122.99834124999998</v>
      </c>
      <c r="R107" s="8">
        <v>48.264016189999992</v>
      </c>
      <c r="S107" s="22">
        <v>107.93917154999995</v>
      </c>
      <c r="T107" s="8">
        <v>673.33350469999993</v>
      </c>
      <c r="U107" s="8">
        <v>10.424570020000001</v>
      </c>
      <c r="V107" s="22">
        <v>147.6882121600004</v>
      </c>
      <c r="W107" s="8">
        <v>16.354329570000001</v>
      </c>
      <c r="X107" s="8">
        <v>44.778907599999997</v>
      </c>
      <c r="Y107" s="34">
        <v>2779.71688709</v>
      </c>
    </row>
    <row r="108" spans="1:25" s="7" customFormat="1" ht="16" customHeight="1" x14ac:dyDescent="0.25">
      <c r="A108" s="39">
        <v>40057</v>
      </c>
      <c r="B108" s="8">
        <v>1.73685673</v>
      </c>
      <c r="C108" s="8">
        <v>10.582654920000001</v>
      </c>
      <c r="D108" s="8">
        <v>6.4499128600000004</v>
      </c>
      <c r="E108" s="8">
        <v>9.5907510499999979</v>
      </c>
      <c r="F108" s="22">
        <v>4.11766802</v>
      </c>
      <c r="G108" s="8">
        <v>111.61657398999999</v>
      </c>
      <c r="H108" s="8">
        <v>31.044347370000001</v>
      </c>
      <c r="I108" s="8">
        <v>18.64361152</v>
      </c>
      <c r="J108" s="22">
        <v>138.19227135</v>
      </c>
      <c r="K108" s="8">
        <v>207.41830433000001</v>
      </c>
      <c r="L108" s="8">
        <v>289.67652285000003</v>
      </c>
      <c r="M108" s="8">
        <v>8.9892282099999985</v>
      </c>
      <c r="N108" s="22">
        <v>77.66974381</v>
      </c>
      <c r="O108" s="8">
        <v>289.44509423</v>
      </c>
      <c r="P108" s="22">
        <v>412.63563578000003</v>
      </c>
      <c r="Q108" s="8">
        <v>123.69136165</v>
      </c>
      <c r="R108" s="8">
        <v>47.873036970000001</v>
      </c>
      <c r="S108" s="22">
        <v>109.82239787</v>
      </c>
      <c r="T108" s="8">
        <v>671.86527729999921</v>
      </c>
      <c r="U108" s="8">
        <v>10.195992030000001</v>
      </c>
      <c r="V108" s="22">
        <v>147.23225467000074</v>
      </c>
      <c r="W108" s="8">
        <v>17.825418270000004</v>
      </c>
      <c r="X108" s="8">
        <v>45.675937669999996</v>
      </c>
      <c r="Y108" s="34">
        <v>2791.9908534500005</v>
      </c>
    </row>
    <row r="109" spans="1:25" s="7" customFormat="1" ht="16" customHeight="1" x14ac:dyDescent="0.25">
      <c r="A109" s="39">
        <v>40087</v>
      </c>
      <c r="B109" s="8">
        <v>1.41794957</v>
      </c>
      <c r="C109" s="8">
        <v>10.299477999999999</v>
      </c>
      <c r="D109" s="8">
        <v>5.7762209999999996</v>
      </c>
      <c r="E109" s="8">
        <v>7.9221536599999975</v>
      </c>
      <c r="F109" s="22">
        <v>3.8059256100000001</v>
      </c>
      <c r="G109" s="8">
        <v>109.59865062999999</v>
      </c>
      <c r="H109" s="8">
        <v>30.603801810000004</v>
      </c>
      <c r="I109" s="8">
        <v>23.119451220000002</v>
      </c>
      <c r="J109" s="22">
        <v>133.67710041000001</v>
      </c>
      <c r="K109" s="8">
        <v>211.24355970999997</v>
      </c>
      <c r="L109" s="8">
        <v>293.81064588999999</v>
      </c>
      <c r="M109" s="8">
        <v>7.7203321800000007</v>
      </c>
      <c r="N109" s="22">
        <v>75.705387699999989</v>
      </c>
      <c r="O109" s="8">
        <v>287.0170971</v>
      </c>
      <c r="P109" s="22">
        <v>412.09131701000001</v>
      </c>
      <c r="Q109" s="8">
        <v>121.92116435999999</v>
      </c>
      <c r="R109" s="8">
        <v>48.301237420000007</v>
      </c>
      <c r="S109" s="22">
        <v>111.28101665999999</v>
      </c>
      <c r="T109" s="8">
        <v>671.57797485000049</v>
      </c>
      <c r="U109" s="8">
        <v>9.5948717099999996</v>
      </c>
      <c r="V109" s="22">
        <v>141.77532279000013</v>
      </c>
      <c r="W109" s="8">
        <v>18.920666640000004</v>
      </c>
      <c r="X109" s="8">
        <v>51.280986769999942</v>
      </c>
      <c r="Y109" s="34">
        <v>2788.4623127000004</v>
      </c>
    </row>
    <row r="110" spans="1:25" s="7" customFormat="1" ht="16" customHeight="1" x14ac:dyDescent="0.25">
      <c r="A110" s="39">
        <v>40118</v>
      </c>
      <c r="B110" s="8">
        <v>1.3990360900000001</v>
      </c>
      <c r="C110" s="8">
        <v>9.761938200000003</v>
      </c>
      <c r="D110" s="8">
        <v>5.8413791799999997</v>
      </c>
      <c r="E110" s="8">
        <v>7.356508650000003</v>
      </c>
      <c r="F110" s="22">
        <v>3.8736477099999997</v>
      </c>
      <c r="G110" s="8">
        <v>109.25833817000002</v>
      </c>
      <c r="H110" s="8">
        <v>30.628373470000007</v>
      </c>
      <c r="I110" s="8">
        <v>22.727606480000002</v>
      </c>
      <c r="J110" s="22">
        <v>130.09535855000001</v>
      </c>
      <c r="K110" s="8">
        <v>213.60243463</v>
      </c>
      <c r="L110" s="8">
        <v>292.98293265000001</v>
      </c>
      <c r="M110" s="8">
        <v>3.74170377</v>
      </c>
      <c r="N110" s="22">
        <v>73.380175049999991</v>
      </c>
      <c r="O110" s="8">
        <v>284.98431991999996</v>
      </c>
      <c r="P110" s="22">
        <v>414.51193003999992</v>
      </c>
      <c r="Q110" s="8">
        <v>122.40626672</v>
      </c>
      <c r="R110" s="8">
        <v>49.255879379999996</v>
      </c>
      <c r="S110" s="22">
        <v>113.09508272000001</v>
      </c>
      <c r="T110" s="8">
        <v>672.6198841100005</v>
      </c>
      <c r="U110" s="8">
        <v>9.4200157299999994</v>
      </c>
      <c r="V110" s="22">
        <v>140.90385389999946</v>
      </c>
      <c r="W110" s="8">
        <v>20.201303110000001</v>
      </c>
      <c r="X110" s="8">
        <v>53.495218450000337</v>
      </c>
      <c r="Y110" s="34">
        <v>2785.54318668</v>
      </c>
    </row>
    <row r="111" spans="1:25" s="7" customFormat="1" ht="16" customHeight="1" x14ac:dyDescent="0.25">
      <c r="A111" s="39">
        <v>40148</v>
      </c>
      <c r="B111" s="8">
        <v>1.4687624500000003</v>
      </c>
      <c r="C111" s="8">
        <v>9.7164580300000001</v>
      </c>
      <c r="D111" s="8">
        <v>6.283389810000001</v>
      </c>
      <c r="E111" s="8">
        <v>10.937219569999998</v>
      </c>
      <c r="F111" s="22">
        <v>4.3402533600000002</v>
      </c>
      <c r="G111" s="8">
        <v>116.06616135</v>
      </c>
      <c r="H111" s="8">
        <v>31.600702510000001</v>
      </c>
      <c r="I111" s="8">
        <v>22.7209197</v>
      </c>
      <c r="J111" s="22">
        <v>125.88641180000002</v>
      </c>
      <c r="K111" s="8">
        <v>216.80860135</v>
      </c>
      <c r="L111" s="8">
        <v>286.32209761000001</v>
      </c>
      <c r="M111" s="8">
        <v>2.2440290300000001</v>
      </c>
      <c r="N111" s="22">
        <v>80.647326960000001</v>
      </c>
      <c r="O111" s="8">
        <v>281.80360979</v>
      </c>
      <c r="P111" s="22">
        <v>419.06436659999997</v>
      </c>
      <c r="Q111" s="8">
        <v>120.36766811</v>
      </c>
      <c r="R111" s="8">
        <v>49.242769430000003</v>
      </c>
      <c r="S111" s="22">
        <v>100.99920166000003</v>
      </c>
      <c r="T111" s="8">
        <v>673.48195284999974</v>
      </c>
      <c r="U111" s="8">
        <v>9.2001509200000005</v>
      </c>
      <c r="V111" s="22">
        <v>141.89486005999893</v>
      </c>
      <c r="W111" s="8">
        <v>20.398674830000001</v>
      </c>
      <c r="X111" s="8">
        <v>55.46484274999986</v>
      </c>
      <c r="Y111" s="34">
        <v>2786.9604305299981</v>
      </c>
    </row>
    <row r="112" spans="1:25" s="7" customFormat="1" ht="16" customHeight="1" x14ac:dyDescent="0.25">
      <c r="A112" s="40">
        <v>40179</v>
      </c>
      <c r="B112" s="8">
        <v>1.3474592200000002</v>
      </c>
      <c r="C112" s="8">
        <v>9.5606353299999984</v>
      </c>
      <c r="D112" s="8">
        <v>6.4230687300000007</v>
      </c>
      <c r="E112" s="8">
        <v>7.6891641099999983</v>
      </c>
      <c r="F112" s="22">
        <v>3.9987069700000002</v>
      </c>
      <c r="G112" s="8">
        <v>111.47114204</v>
      </c>
      <c r="H112" s="8">
        <v>29.174454409999999</v>
      </c>
      <c r="I112" s="8">
        <v>23.049025950000001</v>
      </c>
      <c r="J112" s="22">
        <v>121.61237708999998</v>
      </c>
      <c r="K112" s="8">
        <v>219.18714851999999</v>
      </c>
      <c r="L112" s="8">
        <v>279.23274268</v>
      </c>
      <c r="M112" s="8">
        <v>4.9493796300000001</v>
      </c>
      <c r="N112" s="22">
        <v>76.203197009999997</v>
      </c>
      <c r="O112" s="8">
        <v>282.90834276000004</v>
      </c>
      <c r="P112" s="22">
        <v>417.42672240000007</v>
      </c>
      <c r="Q112" s="8">
        <v>121.43572356999999</v>
      </c>
      <c r="R112" s="8">
        <v>49.678963779999997</v>
      </c>
      <c r="S112" s="22">
        <v>99.299962919999984</v>
      </c>
      <c r="T112" s="8">
        <v>671.52075805000084</v>
      </c>
      <c r="U112" s="8">
        <v>9.2183918999999985</v>
      </c>
      <c r="V112" s="22">
        <v>144.69070493999982</v>
      </c>
      <c r="W112" s="8">
        <v>20.12146598</v>
      </c>
      <c r="X112" s="8">
        <v>63.043246700000012</v>
      </c>
      <c r="Y112" s="34">
        <v>2773.2427846900005</v>
      </c>
    </row>
    <row r="113" spans="1:25" s="7" customFormat="1" ht="16" customHeight="1" x14ac:dyDescent="0.25">
      <c r="A113" s="39">
        <v>40210</v>
      </c>
      <c r="B113" s="8">
        <v>1.3448055499999998</v>
      </c>
      <c r="C113" s="8">
        <v>10.009437</v>
      </c>
      <c r="D113" s="8">
        <v>5.7875268799999997</v>
      </c>
      <c r="E113" s="8">
        <v>7.5976733999999979</v>
      </c>
      <c r="F113" s="22">
        <v>4.4958678599999997</v>
      </c>
      <c r="G113" s="8">
        <v>109.16598619000001</v>
      </c>
      <c r="H113" s="8">
        <v>29.506890919999996</v>
      </c>
      <c r="I113" s="8">
        <v>22.860069889999998</v>
      </c>
      <c r="J113" s="22">
        <v>124.80994219999999</v>
      </c>
      <c r="K113" s="8">
        <v>219.52974364000002</v>
      </c>
      <c r="L113" s="8">
        <v>283.27860740999995</v>
      </c>
      <c r="M113" s="8">
        <v>7.2233455699999993</v>
      </c>
      <c r="N113" s="22">
        <v>81.16917454</v>
      </c>
      <c r="O113" s="8">
        <v>282.03452394999999</v>
      </c>
      <c r="P113" s="22">
        <v>421.34316127599959</v>
      </c>
      <c r="Q113" s="8">
        <v>125.10956139999999</v>
      </c>
      <c r="R113" s="8">
        <v>49.351213749999992</v>
      </c>
      <c r="S113" s="22">
        <v>99.717908820000019</v>
      </c>
      <c r="T113" s="8">
        <v>672.01294570000027</v>
      </c>
      <c r="U113" s="8">
        <v>9.1182625900000005</v>
      </c>
      <c r="V113" s="22">
        <v>143.86036524999977</v>
      </c>
      <c r="W113" s="8">
        <v>23.38837728</v>
      </c>
      <c r="X113" s="8">
        <v>63.785251240000001</v>
      </c>
      <c r="Y113" s="34">
        <v>2796.5006423059999</v>
      </c>
    </row>
    <row r="114" spans="1:25" s="7" customFormat="1" ht="16" customHeight="1" x14ac:dyDescent="0.25">
      <c r="A114" s="39">
        <v>40238</v>
      </c>
      <c r="B114" s="8">
        <v>1.2005633600000001</v>
      </c>
      <c r="C114" s="8">
        <v>9.6814636499999995</v>
      </c>
      <c r="D114" s="8">
        <v>5.980447400000001</v>
      </c>
      <c r="E114" s="8">
        <v>11.05090919</v>
      </c>
      <c r="F114" s="22">
        <v>4.75243036</v>
      </c>
      <c r="G114" s="8">
        <v>108.02890144</v>
      </c>
      <c r="H114" s="8">
        <v>30.297098099999999</v>
      </c>
      <c r="I114" s="8">
        <v>23.23362517</v>
      </c>
      <c r="J114" s="22">
        <v>129.51021431000001</v>
      </c>
      <c r="K114" s="8">
        <v>225.20193230999999</v>
      </c>
      <c r="L114" s="8">
        <v>284.42968402999992</v>
      </c>
      <c r="M114" s="8">
        <v>6.7866850300000001</v>
      </c>
      <c r="N114" s="22">
        <v>67.397507739999995</v>
      </c>
      <c r="O114" s="8">
        <v>281.60641694000003</v>
      </c>
      <c r="P114" s="22">
        <v>439.07086327000036</v>
      </c>
      <c r="Q114" s="8">
        <v>126.24409864999998</v>
      </c>
      <c r="R114" s="8">
        <v>50.485028310000004</v>
      </c>
      <c r="S114" s="22">
        <v>98.49438068000002</v>
      </c>
      <c r="T114" s="8">
        <v>669.89368539000031</v>
      </c>
      <c r="U114" s="8">
        <v>8.9957156099999995</v>
      </c>
      <c r="V114" s="22">
        <v>141.24117585999974</v>
      </c>
      <c r="W114" s="8">
        <v>20.397908510000004</v>
      </c>
      <c r="X114" s="8">
        <v>67.680622189999994</v>
      </c>
      <c r="Y114" s="34">
        <v>2811.6613575000001</v>
      </c>
    </row>
    <row r="115" spans="1:25" s="7" customFormat="1" ht="16" customHeight="1" x14ac:dyDescent="0.25">
      <c r="A115" s="39">
        <v>40269</v>
      </c>
      <c r="B115" s="8">
        <v>1.1440358900000001</v>
      </c>
      <c r="C115" s="8">
        <v>9.6084103499999998</v>
      </c>
      <c r="D115" s="8">
        <v>5.6734924700000002</v>
      </c>
      <c r="E115" s="8">
        <v>7.8317991400000002</v>
      </c>
      <c r="F115" s="22">
        <v>4.5230970599999996</v>
      </c>
      <c r="G115" s="8">
        <v>111.05428259999999</v>
      </c>
      <c r="H115" s="8">
        <v>34.706071189999996</v>
      </c>
      <c r="I115" s="8">
        <v>20.536120879999999</v>
      </c>
      <c r="J115" s="22">
        <v>124.06315767999999</v>
      </c>
      <c r="K115" s="8">
        <v>222.98672879000003</v>
      </c>
      <c r="L115" s="8">
        <v>286.69726065999998</v>
      </c>
      <c r="M115" s="8">
        <v>7.0733196500000002</v>
      </c>
      <c r="N115" s="22">
        <v>67.268734999999992</v>
      </c>
      <c r="O115" s="8">
        <v>278.38208601999997</v>
      </c>
      <c r="P115" s="22">
        <v>437.84065683999995</v>
      </c>
      <c r="Q115" s="8">
        <v>129.32154672999999</v>
      </c>
      <c r="R115" s="8">
        <v>49.989856609999997</v>
      </c>
      <c r="S115" s="22">
        <v>92.748241899999996</v>
      </c>
      <c r="T115" s="8">
        <v>668.95117373000016</v>
      </c>
      <c r="U115" s="8">
        <v>9.3058133500000011</v>
      </c>
      <c r="V115" s="22">
        <v>142.17991691999953</v>
      </c>
      <c r="W115" s="8">
        <v>20.651541730000002</v>
      </c>
      <c r="X115" s="8">
        <v>71.800698829999973</v>
      </c>
      <c r="Y115" s="34">
        <v>2804.3380440199999</v>
      </c>
    </row>
    <row r="116" spans="1:25" s="7" customFormat="1" ht="16" customHeight="1" x14ac:dyDescent="0.25">
      <c r="A116" s="39">
        <v>40299</v>
      </c>
      <c r="B116" s="8">
        <v>1.0457353799999998</v>
      </c>
      <c r="C116" s="8">
        <v>3.6527812300000004</v>
      </c>
      <c r="D116" s="8">
        <v>5.7832901299999993</v>
      </c>
      <c r="E116" s="8">
        <v>11.137367129999999</v>
      </c>
      <c r="F116" s="22">
        <v>5.1690476400000005</v>
      </c>
      <c r="G116" s="8">
        <v>94.478408229999999</v>
      </c>
      <c r="H116" s="8">
        <v>27.610927070000002</v>
      </c>
      <c r="I116" s="8">
        <v>19.558665470000001</v>
      </c>
      <c r="J116" s="22">
        <v>113.52092109</v>
      </c>
      <c r="K116" s="8">
        <v>220.88412993</v>
      </c>
      <c r="L116" s="8">
        <v>308.86939786000005</v>
      </c>
      <c r="M116" s="8">
        <v>7.9614972699999997</v>
      </c>
      <c r="N116" s="22">
        <v>82.833832090000016</v>
      </c>
      <c r="O116" s="8">
        <v>286.92294047000001</v>
      </c>
      <c r="P116" s="22">
        <v>421.65467183000027</v>
      </c>
      <c r="Q116" s="8">
        <v>123.01768458000001</v>
      </c>
      <c r="R116" s="8">
        <v>49.621548730000001</v>
      </c>
      <c r="S116" s="22">
        <v>87.678397959999998</v>
      </c>
      <c r="T116" s="8">
        <v>665.0343097700005</v>
      </c>
      <c r="U116" s="8">
        <v>9.0745970999999983</v>
      </c>
      <c r="V116" s="22">
        <v>157.5735446700001</v>
      </c>
      <c r="W116" s="8">
        <v>20.63141705</v>
      </c>
      <c r="X116" s="8">
        <v>77.423414710000003</v>
      </c>
      <c r="Y116" s="34">
        <v>2801.1385273900009</v>
      </c>
    </row>
    <row r="117" spans="1:25" s="7" customFormat="1" ht="16" customHeight="1" x14ac:dyDescent="0.25">
      <c r="A117" s="39">
        <v>40330</v>
      </c>
      <c r="B117" s="8">
        <v>1.06165083</v>
      </c>
      <c r="C117" s="8">
        <v>3.7924219599999995</v>
      </c>
      <c r="D117" s="8">
        <v>5.8182081600000002</v>
      </c>
      <c r="E117" s="8">
        <v>11.58644722</v>
      </c>
      <c r="F117" s="22">
        <v>5.0926959099999998</v>
      </c>
      <c r="G117" s="8">
        <v>102.36178327</v>
      </c>
      <c r="H117" s="8">
        <v>34.959566369999997</v>
      </c>
      <c r="I117" s="8">
        <v>21.405469650000001</v>
      </c>
      <c r="J117" s="22">
        <v>109.63422658</v>
      </c>
      <c r="K117" s="8">
        <v>221.72437016000001</v>
      </c>
      <c r="L117" s="8">
        <v>312.46299792999991</v>
      </c>
      <c r="M117" s="8">
        <v>6.2192335000000005</v>
      </c>
      <c r="N117" s="22">
        <v>80.199453800000001</v>
      </c>
      <c r="O117" s="8">
        <v>287.18942780000003</v>
      </c>
      <c r="P117" s="22">
        <v>428.62540443000006</v>
      </c>
      <c r="Q117" s="8">
        <v>121.74357806999998</v>
      </c>
      <c r="R117" s="8">
        <v>50.808702480000001</v>
      </c>
      <c r="S117" s="22">
        <v>91.37563686</v>
      </c>
      <c r="T117" s="8">
        <v>665.91652510000006</v>
      </c>
      <c r="U117" s="8">
        <v>8.8790923900000003</v>
      </c>
      <c r="V117" s="22">
        <v>157.8063198800001</v>
      </c>
      <c r="W117" s="8">
        <v>20.799642770000002</v>
      </c>
      <c r="X117" s="8">
        <v>79.312831119999998</v>
      </c>
      <c r="Y117" s="34">
        <v>2828.7756862400001</v>
      </c>
    </row>
    <row r="118" spans="1:25" s="7" customFormat="1" ht="16" customHeight="1" x14ac:dyDescent="0.25">
      <c r="A118" s="39">
        <v>40360</v>
      </c>
      <c r="B118" s="8">
        <v>1.0635131899999999</v>
      </c>
      <c r="C118" s="8">
        <v>3.7872112399999995</v>
      </c>
      <c r="D118" s="8">
        <v>5.76412893</v>
      </c>
      <c r="E118" s="8">
        <v>11.046019409999998</v>
      </c>
      <c r="F118" s="22">
        <v>4.9284263099999999</v>
      </c>
      <c r="G118" s="8">
        <v>93.47338898000001</v>
      </c>
      <c r="H118" s="8">
        <v>35.89240960926</v>
      </c>
      <c r="I118" s="8">
        <v>20.841396769999999</v>
      </c>
      <c r="J118" s="22">
        <v>109.82220070999996</v>
      </c>
      <c r="K118" s="8">
        <v>222.47496724000001</v>
      </c>
      <c r="L118" s="8">
        <v>310.00339112</v>
      </c>
      <c r="M118" s="8">
        <v>7.8759857899999997</v>
      </c>
      <c r="N118" s="22">
        <v>83.672567139999998</v>
      </c>
      <c r="O118" s="8">
        <v>283.04258213000003</v>
      </c>
      <c r="P118" s="22">
        <v>426.68787154000006</v>
      </c>
      <c r="Q118" s="8">
        <v>120.11212690999997</v>
      </c>
      <c r="R118" s="8">
        <v>51.043456850000005</v>
      </c>
      <c r="S118" s="22">
        <v>86.468704020000018</v>
      </c>
      <c r="T118" s="8">
        <v>666.90193791069953</v>
      </c>
      <c r="U118" s="8">
        <v>9.0103330600000007</v>
      </c>
      <c r="V118" s="22">
        <v>158.76480627003997</v>
      </c>
      <c r="W118" s="8">
        <v>20.810778030000002</v>
      </c>
      <c r="X118" s="8">
        <v>85.789268650000011</v>
      </c>
      <c r="Y118" s="34">
        <v>2819.2774718099995</v>
      </c>
    </row>
    <row r="119" spans="1:25" s="7" customFormat="1" ht="16" customHeight="1" x14ac:dyDescent="0.25">
      <c r="A119" s="39">
        <v>40391</v>
      </c>
      <c r="B119" s="8">
        <v>1.0854037599999999</v>
      </c>
      <c r="C119" s="8">
        <v>3.7538187400000003</v>
      </c>
      <c r="D119" s="8">
        <v>5.2275320999999995</v>
      </c>
      <c r="E119" s="8">
        <v>8.1915736600000013</v>
      </c>
      <c r="F119" s="22">
        <v>5.0165760400000003</v>
      </c>
      <c r="G119" s="8">
        <v>86.748830710000021</v>
      </c>
      <c r="H119" s="8">
        <v>35.468060350000002</v>
      </c>
      <c r="I119" s="8">
        <v>20.448794660000004</v>
      </c>
      <c r="J119" s="22">
        <v>113.58080935999996</v>
      </c>
      <c r="K119" s="8">
        <v>228.00719749000001</v>
      </c>
      <c r="L119" s="8">
        <v>306.95512188999999</v>
      </c>
      <c r="M119" s="8">
        <v>7.5810825299999998</v>
      </c>
      <c r="N119" s="22">
        <v>80.626412989999977</v>
      </c>
      <c r="O119" s="8">
        <v>282.28174980000006</v>
      </c>
      <c r="P119" s="22">
        <v>435.15569213999981</v>
      </c>
      <c r="Q119" s="8">
        <v>122.03675181</v>
      </c>
      <c r="R119" s="8">
        <v>50.834178950000009</v>
      </c>
      <c r="S119" s="22">
        <v>87.638355939999983</v>
      </c>
      <c r="T119" s="8">
        <v>667.05789313000002</v>
      </c>
      <c r="U119" s="8">
        <v>8.9704459100000005</v>
      </c>
      <c r="V119" s="22">
        <v>159.10380313999963</v>
      </c>
      <c r="W119" s="8">
        <v>20.756056299999997</v>
      </c>
      <c r="X119" s="8">
        <v>97.869370250000003</v>
      </c>
      <c r="Y119" s="34">
        <v>2834.3955116499992</v>
      </c>
    </row>
    <row r="120" spans="1:25" s="7" customFormat="1" ht="16" customHeight="1" x14ac:dyDescent="0.25">
      <c r="A120" s="39">
        <v>40422</v>
      </c>
      <c r="B120" s="8">
        <v>1.0502988200000001</v>
      </c>
      <c r="C120" s="8">
        <v>3.4546745900000002</v>
      </c>
      <c r="D120" s="8">
        <v>5.5175874</v>
      </c>
      <c r="E120" s="8">
        <v>6.9971970100000025</v>
      </c>
      <c r="F120" s="22">
        <v>4.8557474999999997</v>
      </c>
      <c r="G120" s="8">
        <v>94.91237083</v>
      </c>
      <c r="H120" s="8">
        <v>35.937023279999998</v>
      </c>
      <c r="I120" s="8">
        <v>23.543879619999998</v>
      </c>
      <c r="J120" s="22">
        <v>109.33794988999993</v>
      </c>
      <c r="K120" s="8">
        <v>230.94170776999999</v>
      </c>
      <c r="L120" s="8">
        <v>308.56275872999998</v>
      </c>
      <c r="M120" s="8">
        <v>8.2966134300000007</v>
      </c>
      <c r="N120" s="22">
        <v>81.155205659999993</v>
      </c>
      <c r="O120" s="8">
        <v>281.26343497999994</v>
      </c>
      <c r="P120" s="22">
        <v>448.5887030199998</v>
      </c>
      <c r="Q120" s="8">
        <v>123.82485846</v>
      </c>
      <c r="R120" s="8">
        <v>52.183495620000002</v>
      </c>
      <c r="S120" s="22">
        <v>86.491914940000015</v>
      </c>
      <c r="T120" s="8">
        <v>671.36873540999977</v>
      </c>
      <c r="U120" s="8">
        <v>8.8951631599999992</v>
      </c>
      <c r="V120" s="22">
        <v>155.88524848000017</v>
      </c>
      <c r="W120" s="8">
        <v>20.795541420000003</v>
      </c>
      <c r="X120" s="8">
        <v>114.71860569000002</v>
      </c>
      <c r="Y120" s="34">
        <v>2878.5787157099994</v>
      </c>
    </row>
    <row r="121" spans="1:25" s="7" customFormat="1" ht="16" customHeight="1" x14ac:dyDescent="0.25">
      <c r="A121" s="39">
        <v>40452</v>
      </c>
      <c r="B121" s="8">
        <v>1.0202700600000001</v>
      </c>
      <c r="C121" s="8">
        <v>3.3690115</v>
      </c>
      <c r="D121" s="8">
        <v>5.9124903499999997</v>
      </c>
      <c r="E121" s="8">
        <v>5.9944045499999978</v>
      </c>
      <c r="F121" s="22">
        <v>5.0753144100000007</v>
      </c>
      <c r="G121" s="8">
        <v>92.77061332000001</v>
      </c>
      <c r="H121" s="8">
        <v>34.91850204</v>
      </c>
      <c r="I121" s="8">
        <v>21.37583012</v>
      </c>
      <c r="J121" s="22">
        <v>109.34686056</v>
      </c>
      <c r="K121" s="8">
        <v>215.35829627000004</v>
      </c>
      <c r="L121" s="8">
        <v>309.32904998000004</v>
      </c>
      <c r="M121" s="8">
        <v>4.9378073700000007</v>
      </c>
      <c r="N121" s="22">
        <v>77.525604330000007</v>
      </c>
      <c r="O121" s="8">
        <v>281.75602329999998</v>
      </c>
      <c r="P121" s="22">
        <v>447.90528247999993</v>
      </c>
      <c r="Q121" s="8">
        <v>124.96403118000001</v>
      </c>
      <c r="R121" s="8">
        <v>51.535448390000006</v>
      </c>
      <c r="S121" s="22">
        <v>83.16444838999999</v>
      </c>
      <c r="T121" s="8">
        <v>677.18647538999915</v>
      </c>
      <c r="U121" s="8">
        <v>8.8549265699999999</v>
      </c>
      <c r="V121" s="22">
        <v>156.34257543000001</v>
      </c>
      <c r="W121" s="8">
        <v>20.903074229999998</v>
      </c>
      <c r="X121" s="8">
        <v>115.26909208999987</v>
      </c>
      <c r="Y121" s="34">
        <v>2854.8154323099989</v>
      </c>
    </row>
    <row r="122" spans="1:25" s="7" customFormat="1" ht="16" customHeight="1" x14ac:dyDescent="0.25">
      <c r="A122" s="39">
        <v>40483</v>
      </c>
      <c r="B122" s="8">
        <v>0.94816648000000014</v>
      </c>
      <c r="C122" s="8">
        <v>2.3952162200000005</v>
      </c>
      <c r="D122" s="8">
        <v>6.2817347599999991</v>
      </c>
      <c r="E122" s="8">
        <v>5.7453492900000018</v>
      </c>
      <c r="F122" s="22">
        <v>4.9203435100000004</v>
      </c>
      <c r="G122" s="8">
        <v>98.110085410000011</v>
      </c>
      <c r="H122" s="8">
        <v>34.219331930000003</v>
      </c>
      <c r="I122" s="8">
        <v>22.986359200000003</v>
      </c>
      <c r="J122" s="22">
        <v>110.05174947999998</v>
      </c>
      <c r="K122" s="8">
        <v>207.37774614</v>
      </c>
      <c r="L122" s="8">
        <v>317.59328762999996</v>
      </c>
      <c r="M122" s="8">
        <v>5.1378294699999998</v>
      </c>
      <c r="N122" s="22">
        <v>79.647409669999988</v>
      </c>
      <c r="O122" s="8">
        <v>280.62283651000001</v>
      </c>
      <c r="P122" s="22">
        <v>457.23572726999993</v>
      </c>
      <c r="Q122" s="8">
        <v>124.96549205999999</v>
      </c>
      <c r="R122" s="8">
        <v>50.751547430000002</v>
      </c>
      <c r="S122" s="22">
        <v>85.135838029999988</v>
      </c>
      <c r="T122" s="8">
        <v>679.75293735999958</v>
      </c>
      <c r="U122" s="8">
        <v>8.5330348999999988</v>
      </c>
      <c r="V122" s="22">
        <v>157.70849103</v>
      </c>
      <c r="W122" s="8">
        <v>21.189929920000001</v>
      </c>
      <c r="X122" s="8">
        <v>119.40924788999992</v>
      </c>
      <c r="Y122" s="34">
        <v>2880.7196915899995</v>
      </c>
    </row>
    <row r="123" spans="1:25" s="7" customFormat="1" ht="16" customHeight="1" x14ac:dyDescent="0.25">
      <c r="A123" s="39">
        <v>40513</v>
      </c>
      <c r="B123" s="8">
        <v>0.9195643699999998</v>
      </c>
      <c r="C123" s="8">
        <v>6.8356730500000005</v>
      </c>
      <c r="D123" s="8">
        <v>6.28861384</v>
      </c>
      <c r="E123" s="8">
        <v>6.5629044199999989</v>
      </c>
      <c r="F123" s="22">
        <v>4.8719350300000004</v>
      </c>
      <c r="G123" s="8">
        <v>94.733789039999991</v>
      </c>
      <c r="H123" s="8">
        <v>35.255740259999996</v>
      </c>
      <c r="I123" s="8">
        <v>22.592152390000003</v>
      </c>
      <c r="J123" s="22">
        <v>108.03575922000007</v>
      </c>
      <c r="K123" s="8">
        <v>200.95370715000001</v>
      </c>
      <c r="L123" s="8">
        <v>316.94459551</v>
      </c>
      <c r="M123" s="8">
        <v>3.8072374399999998</v>
      </c>
      <c r="N123" s="22">
        <v>75.06358062999999</v>
      </c>
      <c r="O123" s="8">
        <v>283.53916280999999</v>
      </c>
      <c r="P123" s="22">
        <v>459.35028454999986</v>
      </c>
      <c r="Q123" s="8">
        <v>123.85632012999999</v>
      </c>
      <c r="R123" s="8">
        <v>55.644269189999996</v>
      </c>
      <c r="S123" s="22">
        <v>85.186119899999994</v>
      </c>
      <c r="T123" s="8">
        <v>685.83323406999989</v>
      </c>
      <c r="U123" s="8">
        <v>8.3340656699999993</v>
      </c>
      <c r="V123" s="22">
        <v>160.8903625799999</v>
      </c>
      <c r="W123" s="8">
        <v>21.373008559999999</v>
      </c>
      <c r="X123" s="8">
        <v>116.45032627000001</v>
      </c>
      <c r="Y123" s="34">
        <v>2883.3224060799998</v>
      </c>
    </row>
    <row r="124" spans="1:25" s="7" customFormat="1" ht="16" customHeight="1" x14ac:dyDescent="0.25">
      <c r="A124" s="40">
        <v>40544</v>
      </c>
      <c r="B124" s="8">
        <v>0.92171418999999999</v>
      </c>
      <c r="C124" s="8">
        <v>8.3821326599999999</v>
      </c>
      <c r="D124" s="8">
        <v>5.7974196999999998</v>
      </c>
      <c r="E124" s="8">
        <v>6.4557947999999987</v>
      </c>
      <c r="F124" s="22">
        <v>4.4369538199999994</v>
      </c>
      <c r="G124" s="8">
        <v>87.437211480000016</v>
      </c>
      <c r="H124" s="8">
        <v>34.172536489999999</v>
      </c>
      <c r="I124" s="8">
        <v>21.322972620000002</v>
      </c>
      <c r="J124" s="22">
        <v>107.38280073999999</v>
      </c>
      <c r="K124" s="8">
        <v>199.36184432999988</v>
      </c>
      <c r="L124" s="8">
        <v>315.09370929000005</v>
      </c>
      <c r="M124" s="8">
        <v>4.7276046599999999</v>
      </c>
      <c r="N124" s="22">
        <v>71.58249979</v>
      </c>
      <c r="O124" s="8">
        <v>279.97856237000002</v>
      </c>
      <c r="P124" s="22">
        <v>459.91358566000002</v>
      </c>
      <c r="Q124" s="8">
        <v>124.88121968</v>
      </c>
      <c r="R124" s="8">
        <v>63.421058940000009</v>
      </c>
      <c r="S124" s="22">
        <v>81.758129896000014</v>
      </c>
      <c r="T124" s="8">
        <v>688.37451356999929</v>
      </c>
      <c r="U124" s="8">
        <v>8.3262086699999998</v>
      </c>
      <c r="V124" s="22">
        <v>161.23394293000044</v>
      </c>
      <c r="W124" s="8">
        <v>20.946723500000001</v>
      </c>
      <c r="X124" s="8">
        <v>121.0306834000001</v>
      </c>
      <c r="Y124" s="34">
        <v>2876.9398231860005</v>
      </c>
    </row>
    <row r="125" spans="1:25" s="7" customFormat="1" ht="16" customHeight="1" x14ac:dyDescent="0.25">
      <c r="A125" s="39">
        <v>40575</v>
      </c>
      <c r="B125" s="8">
        <v>0.89370208000000007</v>
      </c>
      <c r="C125" s="8">
        <v>8.9140884499999995</v>
      </c>
      <c r="D125" s="8">
        <v>6.0840977499999997</v>
      </c>
      <c r="E125" s="8">
        <v>6.4584495199999985</v>
      </c>
      <c r="F125" s="22">
        <v>4.1216593799999997</v>
      </c>
      <c r="G125" s="8">
        <v>85.705073970000001</v>
      </c>
      <c r="H125" s="8">
        <v>33.726547380000007</v>
      </c>
      <c r="I125" s="8">
        <v>21.886108660000001</v>
      </c>
      <c r="J125" s="22">
        <v>111.08888833999997</v>
      </c>
      <c r="K125" s="8">
        <v>196.83190854999998</v>
      </c>
      <c r="L125" s="8">
        <v>314.16976615000004</v>
      </c>
      <c r="M125" s="8">
        <v>5.8572742399999997</v>
      </c>
      <c r="N125" s="22">
        <v>71.499630310000015</v>
      </c>
      <c r="O125" s="8">
        <v>277.86466767000002</v>
      </c>
      <c r="P125" s="22">
        <v>470.85304360999976</v>
      </c>
      <c r="Q125" s="8">
        <v>125.26603789000001</v>
      </c>
      <c r="R125" s="8">
        <v>69.849044389999989</v>
      </c>
      <c r="S125" s="22">
        <v>85.642712439999983</v>
      </c>
      <c r="T125" s="8">
        <v>688.45896269999935</v>
      </c>
      <c r="U125" s="8">
        <v>8.2987465199999999</v>
      </c>
      <c r="V125" s="22">
        <v>159.15668193000005</v>
      </c>
      <c r="W125" s="8">
        <v>21.213435570000005</v>
      </c>
      <c r="X125" s="8">
        <v>127.20550951</v>
      </c>
      <c r="Y125" s="34">
        <v>2901.0460370099995</v>
      </c>
    </row>
    <row r="126" spans="1:25" s="7" customFormat="1" ht="16" customHeight="1" x14ac:dyDescent="0.25">
      <c r="A126" s="39">
        <v>40603</v>
      </c>
      <c r="B126" s="8">
        <v>0.87764098000000013</v>
      </c>
      <c r="C126" s="8">
        <v>11.05465321</v>
      </c>
      <c r="D126" s="8">
        <v>6.0876806199999995</v>
      </c>
      <c r="E126" s="8">
        <v>6.983141350000003</v>
      </c>
      <c r="F126" s="22">
        <v>4.6977697599999999</v>
      </c>
      <c r="G126" s="8">
        <v>84.386572670000007</v>
      </c>
      <c r="H126" s="8">
        <v>33.575636679999995</v>
      </c>
      <c r="I126" s="8">
        <v>21.949905239999996</v>
      </c>
      <c r="J126" s="22">
        <v>112.70251762999996</v>
      </c>
      <c r="K126" s="8">
        <v>194.76205114999999</v>
      </c>
      <c r="L126" s="8">
        <v>314.5694254</v>
      </c>
      <c r="M126" s="8">
        <v>6.6480238300000005</v>
      </c>
      <c r="N126" s="22">
        <v>70.750728890000005</v>
      </c>
      <c r="O126" s="8">
        <v>277.33649138999999</v>
      </c>
      <c r="P126" s="22">
        <v>493.05557413999986</v>
      </c>
      <c r="Q126" s="8">
        <v>123.27930312999999</v>
      </c>
      <c r="R126" s="8">
        <v>78.51632038999999</v>
      </c>
      <c r="S126" s="22">
        <v>88.849784459999995</v>
      </c>
      <c r="T126" s="8">
        <v>687.91714410999964</v>
      </c>
      <c r="U126" s="8">
        <v>8.1387893600000005</v>
      </c>
      <c r="V126" s="22">
        <v>158.6177872399999</v>
      </c>
      <c r="W126" s="8">
        <v>21.536355139999998</v>
      </c>
      <c r="X126" s="8">
        <v>131.91190229999998</v>
      </c>
      <c r="Y126" s="34">
        <v>2938.2051990699988</v>
      </c>
    </row>
    <row r="127" spans="1:25" s="7" customFormat="1" ht="16" customHeight="1" x14ac:dyDescent="0.25">
      <c r="A127" s="39">
        <v>40634</v>
      </c>
      <c r="B127" s="8">
        <v>0.85440285999999988</v>
      </c>
      <c r="C127" s="8">
        <v>10.949243169999999</v>
      </c>
      <c r="D127" s="8">
        <v>6.3753009999999994</v>
      </c>
      <c r="E127" s="8">
        <v>6.7695078000000004</v>
      </c>
      <c r="F127" s="22">
        <v>3.9310526299999999</v>
      </c>
      <c r="G127" s="8">
        <v>85.850811409999991</v>
      </c>
      <c r="H127" s="8">
        <v>33.994574229999998</v>
      </c>
      <c r="I127" s="8">
        <v>21.850690750000002</v>
      </c>
      <c r="J127" s="22">
        <v>110.27465342999996</v>
      </c>
      <c r="K127" s="8">
        <v>192.75570785000002</v>
      </c>
      <c r="L127" s="8">
        <v>311.20027110000001</v>
      </c>
      <c r="M127" s="8">
        <v>6.9895157600000006</v>
      </c>
      <c r="N127" s="22">
        <v>70.488483819999999</v>
      </c>
      <c r="O127" s="8">
        <v>274.92591340000001</v>
      </c>
      <c r="P127" s="22">
        <v>480.78104970999948</v>
      </c>
      <c r="Q127" s="8">
        <v>131.48986523999997</v>
      </c>
      <c r="R127" s="8">
        <v>83.897065560000001</v>
      </c>
      <c r="S127" s="22">
        <v>80.777536839999982</v>
      </c>
      <c r="T127" s="8">
        <v>686.68101539999964</v>
      </c>
      <c r="U127" s="8">
        <v>7.8620486599999984</v>
      </c>
      <c r="V127" s="22">
        <v>156.63248097999971</v>
      </c>
      <c r="W127" s="8">
        <v>21.763872160000002</v>
      </c>
      <c r="X127" s="8">
        <v>135.52626416000001</v>
      </c>
      <c r="Y127" s="34">
        <v>2922.6213279199992</v>
      </c>
    </row>
    <row r="128" spans="1:25" s="7" customFormat="1" ht="16" customHeight="1" x14ac:dyDescent="0.25">
      <c r="A128" s="39">
        <v>40664</v>
      </c>
      <c r="B128" s="8">
        <v>0.71193777999999985</v>
      </c>
      <c r="C128" s="8">
        <v>11.826767219999999</v>
      </c>
      <c r="D128" s="8">
        <v>5.0124100100000009</v>
      </c>
      <c r="E128" s="8">
        <v>7.4456494099999988</v>
      </c>
      <c r="F128" s="22">
        <v>4.0928464399999998</v>
      </c>
      <c r="G128" s="8">
        <v>87.141384459999998</v>
      </c>
      <c r="H128" s="8">
        <v>33.19243556</v>
      </c>
      <c r="I128" s="8">
        <v>20.811296889999998</v>
      </c>
      <c r="J128" s="22">
        <v>112.72835212999999</v>
      </c>
      <c r="K128" s="8">
        <v>193.78929470000003</v>
      </c>
      <c r="L128" s="8">
        <v>318.00278433999995</v>
      </c>
      <c r="M128" s="8">
        <v>4.9743825300000006</v>
      </c>
      <c r="N128" s="22">
        <v>68.928687080000003</v>
      </c>
      <c r="O128" s="8">
        <v>271.39575690999999</v>
      </c>
      <c r="P128" s="22">
        <v>479.81536467000029</v>
      </c>
      <c r="Q128" s="8">
        <v>134.97217172000001</v>
      </c>
      <c r="R128" s="8">
        <v>89.990423499999991</v>
      </c>
      <c r="S128" s="22">
        <v>79.397494330000001</v>
      </c>
      <c r="T128" s="8">
        <v>685.87361859999965</v>
      </c>
      <c r="U128" s="8">
        <v>7.7097194799999995</v>
      </c>
      <c r="V128" s="22">
        <v>157.93817480000013</v>
      </c>
      <c r="W128" s="8">
        <v>22.219841729999999</v>
      </c>
      <c r="X128" s="8">
        <v>145.88528767000017</v>
      </c>
      <c r="Y128" s="34">
        <v>2943.8560819599998</v>
      </c>
    </row>
    <row r="129" spans="1:25" s="7" customFormat="1" ht="16" customHeight="1" x14ac:dyDescent="0.25">
      <c r="A129" s="39">
        <v>40695</v>
      </c>
      <c r="B129" s="8">
        <v>0.79097287999999999</v>
      </c>
      <c r="C129" s="8">
        <v>11.664635389999999</v>
      </c>
      <c r="D129" s="8">
        <v>6.8423855300000005</v>
      </c>
      <c r="E129" s="8">
        <v>7.7238528500000028</v>
      </c>
      <c r="F129" s="22">
        <v>4.4289412299999995</v>
      </c>
      <c r="G129" s="8">
        <v>94.925735840000002</v>
      </c>
      <c r="H129" s="8">
        <v>33.710791020000002</v>
      </c>
      <c r="I129" s="8">
        <v>21.619849379999998</v>
      </c>
      <c r="J129" s="22">
        <v>115.17232383999999</v>
      </c>
      <c r="K129" s="8">
        <v>214.02075981000002</v>
      </c>
      <c r="L129" s="8">
        <v>305.71335670000002</v>
      </c>
      <c r="M129" s="8">
        <v>4.1770866099999999</v>
      </c>
      <c r="N129" s="22">
        <v>66.717904160000003</v>
      </c>
      <c r="O129" s="8">
        <v>271.29509225999999</v>
      </c>
      <c r="P129" s="22">
        <v>489.67661596299973</v>
      </c>
      <c r="Q129" s="8">
        <v>116.86989107000001</v>
      </c>
      <c r="R129" s="8">
        <v>97.689480470000007</v>
      </c>
      <c r="S129" s="22">
        <v>81.100448699999987</v>
      </c>
      <c r="T129" s="8">
        <v>685.00474965000012</v>
      </c>
      <c r="U129" s="8">
        <v>8.1038928399999985</v>
      </c>
      <c r="V129" s="22">
        <v>158.51667205999982</v>
      </c>
      <c r="W129" s="8">
        <v>24.401249389999997</v>
      </c>
      <c r="X129" s="8">
        <v>143.00421360000027</v>
      </c>
      <c r="Y129" s="34">
        <v>2963.1709012429997</v>
      </c>
    </row>
    <row r="130" spans="1:25" s="7" customFormat="1" ht="16" customHeight="1" x14ac:dyDescent="0.25">
      <c r="A130" s="39">
        <v>40725</v>
      </c>
      <c r="B130" s="8">
        <v>0.79567363000000002</v>
      </c>
      <c r="C130" s="8">
        <v>11.94556927</v>
      </c>
      <c r="D130" s="8">
        <v>6.0430671800000004</v>
      </c>
      <c r="E130" s="8">
        <v>7.5823998700000006</v>
      </c>
      <c r="F130" s="22">
        <v>4.4232408699999999</v>
      </c>
      <c r="G130" s="8">
        <v>83.722711189999998</v>
      </c>
      <c r="H130" s="8">
        <v>33.460350339999998</v>
      </c>
      <c r="I130" s="8">
        <v>21.30363534</v>
      </c>
      <c r="J130" s="22">
        <v>111.61569245000001</v>
      </c>
      <c r="K130" s="8">
        <v>212.24838247000002</v>
      </c>
      <c r="L130" s="8">
        <v>306.24486953000002</v>
      </c>
      <c r="M130" s="8">
        <v>4.4298612100000003</v>
      </c>
      <c r="N130" s="22">
        <v>68.750104999999991</v>
      </c>
      <c r="O130" s="8">
        <v>269.44427791999999</v>
      </c>
      <c r="P130" s="22">
        <v>479.1750601199999</v>
      </c>
      <c r="Q130" s="8">
        <v>148.81981915</v>
      </c>
      <c r="R130" s="8">
        <v>105.37103847</v>
      </c>
      <c r="S130" s="22">
        <v>80.552379319999986</v>
      </c>
      <c r="T130" s="8">
        <v>686.18897697000045</v>
      </c>
      <c r="U130" s="8">
        <v>8.0266652799999996</v>
      </c>
      <c r="V130" s="22">
        <v>158.39949617000005</v>
      </c>
      <c r="W130" s="8">
        <v>24.995925739999997</v>
      </c>
      <c r="X130" s="8">
        <v>149.81211978000013</v>
      </c>
      <c r="Y130" s="34">
        <v>2983.3513172700009</v>
      </c>
    </row>
    <row r="131" spans="1:25" s="7" customFormat="1" ht="16" customHeight="1" x14ac:dyDescent="0.25">
      <c r="A131" s="39">
        <v>40756</v>
      </c>
      <c r="B131" s="8">
        <v>0.79278145999999994</v>
      </c>
      <c r="C131" s="8">
        <v>11.749856390000001</v>
      </c>
      <c r="D131" s="8">
        <v>6.3852914800000002</v>
      </c>
      <c r="E131" s="8">
        <v>8.5515236600000009</v>
      </c>
      <c r="F131" s="22">
        <v>3.9209540600000001</v>
      </c>
      <c r="G131" s="8">
        <v>75.978884690000001</v>
      </c>
      <c r="H131" s="8">
        <v>32.276405499999996</v>
      </c>
      <c r="I131" s="8">
        <v>20.385042220000003</v>
      </c>
      <c r="J131" s="22">
        <v>116.14166706999998</v>
      </c>
      <c r="K131" s="8">
        <v>207.23975294999997</v>
      </c>
      <c r="L131" s="8">
        <v>320.30275048999999</v>
      </c>
      <c r="M131" s="8">
        <v>4.5797687100000006</v>
      </c>
      <c r="N131" s="22">
        <v>64.8020183</v>
      </c>
      <c r="O131" s="8">
        <v>265.79695519999996</v>
      </c>
      <c r="P131" s="22">
        <v>479.16191932999971</v>
      </c>
      <c r="Q131" s="8">
        <v>150.31272964000001</v>
      </c>
      <c r="R131" s="8">
        <v>111.36175415</v>
      </c>
      <c r="S131" s="22">
        <v>78.140940759999992</v>
      </c>
      <c r="T131" s="8">
        <v>685.91282820999993</v>
      </c>
      <c r="U131" s="8">
        <v>7.9897530799999998</v>
      </c>
      <c r="V131" s="22">
        <v>161.3740623500002</v>
      </c>
      <c r="W131" s="8">
        <v>24.789024219999998</v>
      </c>
      <c r="X131" s="8">
        <v>154.46271399000014</v>
      </c>
      <c r="Y131" s="34">
        <v>2992.4093779100003</v>
      </c>
    </row>
    <row r="132" spans="1:25" s="7" customFormat="1" ht="16" customHeight="1" x14ac:dyDescent="0.25">
      <c r="A132" s="39">
        <v>40787</v>
      </c>
      <c r="B132" s="8">
        <v>0.73214062999999996</v>
      </c>
      <c r="C132" s="8">
        <v>11.630320049999998</v>
      </c>
      <c r="D132" s="8">
        <v>6.6870014700000002</v>
      </c>
      <c r="E132" s="8">
        <v>8.2869923199999977</v>
      </c>
      <c r="F132" s="22">
        <v>5.02707236</v>
      </c>
      <c r="G132" s="8">
        <v>74.721434489999993</v>
      </c>
      <c r="H132" s="8">
        <v>35.223260690000004</v>
      </c>
      <c r="I132" s="8">
        <v>21.530484109999996</v>
      </c>
      <c r="J132" s="22">
        <v>119.82228517000007</v>
      </c>
      <c r="K132" s="8">
        <v>206.71939306000002</v>
      </c>
      <c r="L132" s="8">
        <v>318.90397712999993</v>
      </c>
      <c r="M132" s="8">
        <v>6.0192312800000005</v>
      </c>
      <c r="N132" s="22">
        <v>60.975741519999993</v>
      </c>
      <c r="O132" s="8">
        <v>266.39656665999996</v>
      </c>
      <c r="P132" s="22">
        <v>496.69561711300003</v>
      </c>
      <c r="Q132" s="8">
        <v>152.23953667000001</v>
      </c>
      <c r="R132" s="8">
        <v>116.37904897</v>
      </c>
      <c r="S132" s="22">
        <v>79.293414099999993</v>
      </c>
      <c r="T132" s="8">
        <v>686.23350151999921</v>
      </c>
      <c r="U132" s="8">
        <v>8.0883554399999991</v>
      </c>
      <c r="V132" s="22">
        <v>165.81545466000011</v>
      </c>
      <c r="W132" s="8">
        <v>24.604215979999999</v>
      </c>
      <c r="X132" s="8">
        <v>152.97853717000004</v>
      </c>
      <c r="Y132" s="34">
        <v>3025.0035825629993</v>
      </c>
    </row>
    <row r="133" spans="1:25" s="7" customFormat="1" ht="16" customHeight="1" x14ac:dyDescent="0.25">
      <c r="A133" s="39">
        <v>40817</v>
      </c>
      <c r="B133" s="8">
        <v>0.62805719999999998</v>
      </c>
      <c r="C133" s="8">
        <v>10.097514369999999</v>
      </c>
      <c r="D133" s="8">
        <v>7.1605301799999985</v>
      </c>
      <c r="E133" s="8">
        <v>8.1710820200000001</v>
      </c>
      <c r="F133" s="22">
        <v>4.2920851899999999</v>
      </c>
      <c r="G133" s="8">
        <v>79.722626449999993</v>
      </c>
      <c r="H133" s="8">
        <v>35.139745099999999</v>
      </c>
      <c r="I133" s="8">
        <v>20.847016010000001</v>
      </c>
      <c r="J133" s="22">
        <v>117.74014016999999</v>
      </c>
      <c r="K133" s="8">
        <v>203.47621772999997</v>
      </c>
      <c r="L133" s="8">
        <v>326.41800628999999</v>
      </c>
      <c r="M133" s="8">
        <v>4.58484406</v>
      </c>
      <c r="N133" s="22">
        <v>63.631303639999999</v>
      </c>
      <c r="O133" s="8">
        <v>254.95518297000001</v>
      </c>
      <c r="P133" s="22">
        <v>515.41332732999979</v>
      </c>
      <c r="Q133" s="8">
        <v>151.78309178000001</v>
      </c>
      <c r="R133" s="8">
        <v>121.52594465999999</v>
      </c>
      <c r="S133" s="22">
        <v>77.927695830000005</v>
      </c>
      <c r="T133" s="8">
        <v>687.88413482999965</v>
      </c>
      <c r="U133" s="8">
        <v>8.0598881000000002</v>
      </c>
      <c r="V133" s="22">
        <v>161.49178555000017</v>
      </c>
      <c r="W133" s="8">
        <v>24.558594380000002</v>
      </c>
      <c r="X133" s="8">
        <v>159.03349642000009</v>
      </c>
      <c r="Y133" s="34">
        <v>3044.5423102599998</v>
      </c>
    </row>
    <row r="134" spans="1:25" s="7" customFormat="1" ht="16" customHeight="1" x14ac:dyDescent="0.25">
      <c r="A134" s="39">
        <v>40848</v>
      </c>
      <c r="B134" s="8">
        <v>0.62726514999999994</v>
      </c>
      <c r="C134" s="8">
        <v>10.37839949</v>
      </c>
      <c r="D134" s="8">
        <v>6.1015981699999999</v>
      </c>
      <c r="E134" s="8">
        <v>8.271085639999999</v>
      </c>
      <c r="F134" s="22">
        <v>4.3926571399999998</v>
      </c>
      <c r="G134" s="8">
        <v>79.36693142</v>
      </c>
      <c r="H134" s="8">
        <v>33.948292889999998</v>
      </c>
      <c r="I134" s="8">
        <v>21.667200900000001</v>
      </c>
      <c r="J134" s="22">
        <v>112.19517493999997</v>
      </c>
      <c r="K134" s="8">
        <v>202.69858769000001</v>
      </c>
      <c r="L134" s="8">
        <v>334.32452347999998</v>
      </c>
      <c r="M134" s="8">
        <v>5.1323857999999998</v>
      </c>
      <c r="N134" s="22">
        <v>63.265884539999895</v>
      </c>
      <c r="O134" s="8">
        <v>255.36044458999999</v>
      </c>
      <c r="P134" s="22">
        <v>541.05159825999999</v>
      </c>
      <c r="Q134" s="8">
        <v>155.66316856</v>
      </c>
      <c r="R134" s="8">
        <v>125.75684523999999</v>
      </c>
      <c r="S134" s="22">
        <v>79.816113610000002</v>
      </c>
      <c r="T134" s="8">
        <v>687.75704597999902</v>
      </c>
      <c r="U134" s="8">
        <v>7.9171175999999992</v>
      </c>
      <c r="V134" s="22">
        <v>162.49399285999999</v>
      </c>
      <c r="W134" s="8">
        <v>24.39026921</v>
      </c>
      <c r="X134" s="8">
        <v>169.80438985999999</v>
      </c>
      <c r="Y134" s="34">
        <v>3092.3809730199987</v>
      </c>
    </row>
    <row r="135" spans="1:25" s="7" customFormat="1" ht="16" customHeight="1" x14ac:dyDescent="0.25">
      <c r="A135" s="39">
        <v>40878</v>
      </c>
      <c r="B135" s="8">
        <v>0.63341973000000007</v>
      </c>
      <c r="C135" s="8">
        <v>10.188036919999998</v>
      </c>
      <c r="D135" s="8">
        <v>7.1333701600000001</v>
      </c>
      <c r="E135" s="8">
        <v>8.4588643800000032</v>
      </c>
      <c r="F135" s="22">
        <v>5.1803075999999999</v>
      </c>
      <c r="G135" s="8">
        <v>85.3</v>
      </c>
      <c r="H135" s="8">
        <v>34.447000000000003</v>
      </c>
      <c r="I135" s="8">
        <v>23.36</v>
      </c>
      <c r="J135" s="22">
        <v>117.33599999999997</v>
      </c>
      <c r="K135" s="8">
        <v>192.66806435000001</v>
      </c>
      <c r="L135" s="8">
        <v>350.70844010999997</v>
      </c>
      <c r="M135" s="8">
        <v>3.3939885799999998</v>
      </c>
      <c r="N135" s="22">
        <v>61.550382849999998</v>
      </c>
      <c r="O135" s="8">
        <v>254.04919021000003</v>
      </c>
      <c r="P135" s="22">
        <v>534.31314270999997</v>
      </c>
      <c r="Q135" s="8">
        <v>152.90263501999999</v>
      </c>
      <c r="R135" s="8">
        <v>125.15447746000001</v>
      </c>
      <c r="S135" s="22">
        <v>79.82445933000001</v>
      </c>
      <c r="T135" s="8">
        <v>686.673</v>
      </c>
      <c r="U135" s="8">
        <v>7.86</v>
      </c>
      <c r="V135" s="22">
        <v>166.22558950000001</v>
      </c>
      <c r="W135" s="8">
        <v>24.26695458</v>
      </c>
      <c r="X135" s="8">
        <v>186.33659519000008</v>
      </c>
      <c r="Y135" s="34">
        <v>3117.96391868</v>
      </c>
    </row>
    <row r="136" spans="1:25" s="7" customFormat="1" ht="16" customHeight="1" x14ac:dyDescent="0.25">
      <c r="A136" s="40">
        <v>40909</v>
      </c>
      <c r="B136" s="8">
        <v>0.49568433000000001</v>
      </c>
      <c r="C136" s="8">
        <v>9.6483629099999995</v>
      </c>
      <c r="D136" s="8">
        <v>7.0214312599999991</v>
      </c>
      <c r="E136" s="8">
        <v>8.2363128499999974</v>
      </c>
      <c r="F136" s="22">
        <v>4.6530915299999993</v>
      </c>
      <c r="G136" s="8">
        <v>75.708940919999989</v>
      </c>
      <c r="H136" s="8">
        <v>32.16895779</v>
      </c>
      <c r="I136" s="8">
        <v>20.67704822</v>
      </c>
      <c r="J136" s="22">
        <v>116.35881036999994</v>
      </c>
      <c r="K136" s="8">
        <v>196.18</v>
      </c>
      <c r="L136" s="8">
        <v>356.09199999999998</v>
      </c>
      <c r="M136" s="8">
        <v>1.036</v>
      </c>
      <c r="N136" s="22">
        <v>59.287999999999997</v>
      </c>
      <c r="O136" s="8">
        <v>252.83</v>
      </c>
      <c r="P136" s="22">
        <v>515.92600000000004</v>
      </c>
      <c r="Q136" s="8">
        <v>151.06100000000001</v>
      </c>
      <c r="R136" s="8">
        <v>125.497</v>
      </c>
      <c r="S136" s="22">
        <v>77.403000000000006</v>
      </c>
      <c r="T136" s="8">
        <v>684.29457276000016</v>
      </c>
      <c r="U136" s="8">
        <v>7.8793264499999998</v>
      </c>
      <c r="V136" s="22">
        <v>165.786</v>
      </c>
      <c r="W136" s="8">
        <v>23.766999999999999</v>
      </c>
      <c r="X136" s="8">
        <v>184.94800000000001</v>
      </c>
      <c r="Y136" s="34">
        <v>3076.9565393899998</v>
      </c>
    </row>
    <row r="137" spans="1:25" s="7" customFormat="1" ht="16" customHeight="1" x14ac:dyDescent="0.25">
      <c r="A137" s="39">
        <v>40940</v>
      </c>
      <c r="B137" s="8">
        <v>0.5084552</v>
      </c>
      <c r="C137" s="8">
        <v>8.5773340700000009</v>
      </c>
      <c r="D137" s="8">
        <v>12.036330040000001</v>
      </c>
      <c r="E137" s="8">
        <v>12.070492100000004</v>
      </c>
      <c r="F137" s="22">
        <v>5.0282503800000002</v>
      </c>
      <c r="G137" s="8">
        <v>77.924591199999995</v>
      </c>
      <c r="H137" s="8">
        <v>34.172662590000002</v>
      </c>
      <c r="I137" s="8">
        <v>21.527777569999998</v>
      </c>
      <c r="J137" s="22">
        <v>117.81869678999995</v>
      </c>
      <c r="K137" s="8">
        <v>196.06707255999999</v>
      </c>
      <c r="L137" s="8">
        <v>353.37376534000003</v>
      </c>
      <c r="M137" s="8">
        <v>0.88998195999999985</v>
      </c>
      <c r="N137" s="22">
        <v>55.685524390000005</v>
      </c>
      <c r="O137" s="8">
        <v>253.35836351</v>
      </c>
      <c r="P137" s="22">
        <v>529.19647625999994</v>
      </c>
      <c r="Q137" s="8">
        <v>148.82750301999999</v>
      </c>
      <c r="R137" s="8">
        <v>128.02679191999999</v>
      </c>
      <c r="S137" s="22">
        <v>73.352030569999997</v>
      </c>
      <c r="T137" s="8">
        <v>684.55042913999921</v>
      </c>
      <c r="U137" s="8">
        <v>7.9556418500000001</v>
      </c>
      <c r="V137" s="22">
        <v>163.0039611600001</v>
      </c>
      <c r="W137" s="8">
        <v>28.657413180000002</v>
      </c>
      <c r="X137" s="8">
        <v>186.27635094999999</v>
      </c>
      <c r="Y137" s="34">
        <v>3098.8858957499988</v>
      </c>
    </row>
    <row r="138" spans="1:25" s="7" customFormat="1" ht="16" customHeight="1" x14ac:dyDescent="0.25">
      <c r="A138" s="39">
        <v>40969</v>
      </c>
      <c r="B138" s="8">
        <v>0.5542654199999999</v>
      </c>
      <c r="C138" s="8">
        <v>8.6434235499999996</v>
      </c>
      <c r="D138" s="8">
        <v>13.63706236</v>
      </c>
      <c r="E138" s="8">
        <v>11.893021649999989</v>
      </c>
      <c r="F138" s="22">
        <v>5.6619264900000008</v>
      </c>
      <c r="G138" s="8">
        <v>81.754607270000008</v>
      </c>
      <c r="H138" s="8">
        <v>34.85</v>
      </c>
      <c r="I138" s="8">
        <v>23.074538689999997</v>
      </c>
      <c r="J138" s="22">
        <v>118.12643229</v>
      </c>
      <c r="K138" s="8">
        <v>198.197</v>
      </c>
      <c r="L138" s="8">
        <v>353.91658418999998</v>
      </c>
      <c r="M138" s="8">
        <v>0.35898701999999999</v>
      </c>
      <c r="N138" s="22">
        <v>53.852922919999997</v>
      </c>
      <c r="O138" s="8">
        <v>261.18190931999999</v>
      </c>
      <c r="P138" s="22">
        <v>550.57808503000001</v>
      </c>
      <c r="Q138" s="8">
        <v>144.50580878</v>
      </c>
      <c r="R138" s="8">
        <v>133.99253604</v>
      </c>
      <c r="S138" s="22">
        <v>82.243995019999986</v>
      </c>
      <c r="T138" s="8">
        <v>686.52276827999901</v>
      </c>
      <c r="U138" s="8">
        <v>8.3859999999999992</v>
      </c>
      <c r="V138" s="22">
        <v>155.50200000000001</v>
      </c>
      <c r="W138" s="8">
        <v>23.598729189999997</v>
      </c>
      <c r="X138" s="8">
        <v>192.87864841000001</v>
      </c>
      <c r="Y138" s="34">
        <v>3143.9112519199989</v>
      </c>
    </row>
    <row r="139" spans="1:25" s="7" customFormat="1" ht="16" customHeight="1" x14ac:dyDescent="0.25">
      <c r="A139" s="39">
        <v>41000</v>
      </c>
      <c r="B139" s="8">
        <v>0.45068107000000002</v>
      </c>
      <c r="C139" s="8">
        <v>8.5897093000000009</v>
      </c>
      <c r="D139" s="8">
        <v>17.53691581</v>
      </c>
      <c r="E139" s="8">
        <v>12.061166920000002</v>
      </c>
      <c r="F139" s="22">
        <v>4.9576419900000008</v>
      </c>
      <c r="G139" s="8">
        <v>79.443204949999995</v>
      </c>
      <c r="H139" s="8">
        <v>33.554520780000004</v>
      </c>
      <c r="I139" s="8">
        <v>20.6725046</v>
      </c>
      <c r="J139" s="22">
        <v>113.52324008999997</v>
      </c>
      <c r="K139" s="8">
        <v>202.11169803000001</v>
      </c>
      <c r="L139" s="8">
        <v>351.66699999999997</v>
      </c>
      <c r="M139" s="8">
        <v>0.32900000000000001</v>
      </c>
      <c r="N139" s="22">
        <v>62.765000000000001</v>
      </c>
      <c r="O139" s="8">
        <v>260.084</v>
      </c>
      <c r="P139" s="22">
        <v>518.49499999999989</v>
      </c>
      <c r="Q139" s="8">
        <v>141.30199999999999</v>
      </c>
      <c r="R139" s="8">
        <v>133.00899999999999</v>
      </c>
      <c r="S139" s="22">
        <v>81.412999999999997</v>
      </c>
      <c r="T139" s="8">
        <v>683.822</v>
      </c>
      <c r="U139" s="8">
        <v>8.4819999999999993</v>
      </c>
      <c r="V139" s="22">
        <v>155.50200000000001</v>
      </c>
      <c r="W139" s="8">
        <v>16.725000000000001</v>
      </c>
      <c r="X139" s="8">
        <v>207.411</v>
      </c>
      <c r="Y139" s="34">
        <v>3113.9072835399998</v>
      </c>
    </row>
    <row r="140" spans="1:25" s="7" customFormat="1" ht="16" customHeight="1" x14ac:dyDescent="0.25">
      <c r="A140" s="39">
        <v>41030</v>
      </c>
      <c r="B140" s="8">
        <v>0.34668431</v>
      </c>
      <c r="C140" s="8">
        <v>8.5954024100000002</v>
      </c>
      <c r="D140" s="8">
        <v>7.6412784200000008</v>
      </c>
      <c r="E140" s="8">
        <v>11.91716094</v>
      </c>
      <c r="F140" s="22">
        <v>4.8819999999999997</v>
      </c>
      <c r="G140" s="8">
        <v>71.494</v>
      </c>
      <c r="H140" s="8">
        <v>33.536999999999999</v>
      </c>
      <c r="I140" s="8">
        <v>21.56</v>
      </c>
      <c r="J140" s="22">
        <v>109.21100000000001</v>
      </c>
      <c r="K140" s="8">
        <v>210.07400000000001</v>
      </c>
      <c r="L140" s="8">
        <v>355.86200000000002</v>
      </c>
      <c r="M140" s="8">
        <v>0.63200000000000001</v>
      </c>
      <c r="N140" s="22">
        <v>64.435000000000002</v>
      </c>
      <c r="O140" s="8">
        <v>267.47790141000002</v>
      </c>
      <c r="P140" s="22">
        <v>497.69334672999997</v>
      </c>
      <c r="Q140" s="8">
        <v>131.108</v>
      </c>
      <c r="R140" s="8">
        <v>132.26900000000001</v>
      </c>
      <c r="S140" s="22">
        <v>81.888000000000005</v>
      </c>
      <c r="T140" s="8">
        <v>680.47875223999961</v>
      </c>
      <c r="U140" s="8">
        <v>8.9264378600000001</v>
      </c>
      <c r="V140" s="22">
        <v>164.75200000000001</v>
      </c>
      <c r="W140" s="8">
        <v>25.132999999999999</v>
      </c>
      <c r="X140" s="8">
        <v>219.39400000000001</v>
      </c>
      <c r="Y140" s="34">
        <v>3109.307964319999</v>
      </c>
    </row>
    <row r="141" spans="1:25" s="7" customFormat="1" ht="16" customHeight="1" x14ac:dyDescent="0.25">
      <c r="A141" s="39">
        <v>41061</v>
      </c>
      <c r="B141" s="8">
        <v>0.51048128000000004</v>
      </c>
      <c r="C141" s="8">
        <v>8.5383694500000011</v>
      </c>
      <c r="D141" s="8">
        <v>7.9959726200000008</v>
      </c>
      <c r="E141" s="8">
        <v>12.15818475</v>
      </c>
      <c r="F141" s="22">
        <v>5.51643492</v>
      </c>
      <c r="G141" s="8">
        <v>73.913519300000004</v>
      </c>
      <c r="H141" s="8">
        <v>34.054519829999997</v>
      </c>
      <c r="I141" s="8">
        <v>23.864588239999996</v>
      </c>
      <c r="J141" s="22">
        <v>114.21662078999998</v>
      </c>
      <c r="K141" s="8">
        <v>188.96031755000001</v>
      </c>
      <c r="L141" s="8">
        <v>353.11299541</v>
      </c>
      <c r="M141" s="8">
        <v>0.47142072000000007</v>
      </c>
      <c r="N141" s="22">
        <v>65.036918489999991</v>
      </c>
      <c r="O141" s="8">
        <v>284.70480958000002</v>
      </c>
      <c r="P141" s="22">
        <v>544.51913308000007</v>
      </c>
      <c r="Q141" s="8">
        <v>132.16863510000002</v>
      </c>
      <c r="R141" s="8">
        <v>133.65523868</v>
      </c>
      <c r="S141" s="22">
        <v>82.435752100000016</v>
      </c>
      <c r="T141" s="8">
        <v>682.83013705999952</v>
      </c>
      <c r="U141" s="8">
        <v>8.9483971999999987</v>
      </c>
      <c r="V141" s="22">
        <v>171.63168600999975</v>
      </c>
      <c r="W141" s="8">
        <v>26.02397418</v>
      </c>
      <c r="X141" s="8">
        <v>221.62167487000002</v>
      </c>
      <c r="Y141" s="34">
        <v>3176.889781209999</v>
      </c>
    </row>
    <row r="142" spans="1:25" s="7" customFormat="1" ht="16" customHeight="1" x14ac:dyDescent="0.25">
      <c r="A142" s="39">
        <v>41091</v>
      </c>
      <c r="B142" s="8">
        <v>0.38447323</v>
      </c>
      <c r="C142" s="8">
        <v>8.430023460000001</v>
      </c>
      <c r="D142" s="8">
        <v>7.8924315600000003</v>
      </c>
      <c r="E142" s="8">
        <v>11.80161831</v>
      </c>
      <c r="F142" s="22">
        <v>4.7949999999999999</v>
      </c>
      <c r="G142" s="8">
        <v>67.38725002999999</v>
      </c>
      <c r="H142" s="8">
        <v>33.954999999999998</v>
      </c>
      <c r="I142" s="8">
        <v>21.882464899999999</v>
      </c>
      <c r="J142" s="22">
        <v>110.46410363999996</v>
      </c>
      <c r="K142" s="8">
        <v>190.11098835999996</v>
      </c>
      <c r="L142" s="8">
        <v>351.74812917999998</v>
      </c>
      <c r="M142" s="8">
        <v>0.58599999999999997</v>
      </c>
      <c r="N142" s="22">
        <v>62.432103920000003</v>
      </c>
      <c r="O142" s="8">
        <v>284.55972774000003</v>
      </c>
      <c r="P142" s="22">
        <v>527.58982487999992</v>
      </c>
      <c r="Q142" s="8">
        <v>126.6130474</v>
      </c>
      <c r="R142" s="8">
        <v>132.89729389999999</v>
      </c>
      <c r="S142" s="22">
        <v>81.597561119999995</v>
      </c>
      <c r="T142" s="8">
        <v>682.85856944</v>
      </c>
      <c r="U142" s="8">
        <v>8.7615271300000011</v>
      </c>
      <c r="V142" s="22">
        <v>171.79892245999997</v>
      </c>
      <c r="W142" s="8">
        <v>26.259348859999999</v>
      </c>
      <c r="X142" s="8">
        <v>241.79594143</v>
      </c>
      <c r="Y142" s="34">
        <v>3156.6013509499999</v>
      </c>
    </row>
    <row r="143" spans="1:25" s="7" customFormat="1" ht="16" customHeight="1" x14ac:dyDescent="0.25">
      <c r="A143" s="39">
        <v>41122</v>
      </c>
      <c r="B143" s="8">
        <v>0.40413660000000007</v>
      </c>
      <c r="C143" s="8">
        <v>8.2826791099999983</v>
      </c>
      <c r="D143" s="8">
        <v>10.06891957</v>
      </c>
      <c r="E143" s="8">
        <v>11.954668539999998</v>
      </c>
      <c r="F143" s="22">
        <v>4.5161146200000006</v>
      </c>
      <c r="G143" s="8">
        <v>62.770294699999994</v>
      </c>
      <c r="H143" s="8">
        <v>33.77716848</v>
      </c>
      <c r="I143" s="8">
        <v>22.463244849999999</v>
      </c>
      <c r="J143" s="22">
        <v>133.75890937000003</v>
      </c>
      <c r="K143" s="8">
        <v>193.21802178000002</v>
      </c>
      <c r="L143" s="8">
        <v>357.69237708999998</v>
      </c>
      <c r="M143" s="8">
        <v>0.33422937000000003</v>
      </c>
      <c r="N143" s="22">
        <v>62.206200160000009</v>
      </c>
      <c r="O143" s="8">
        <v>277.91428124999999</v>
      </c>
      <c r="P143" s="22">
        <v>528.25193052000009</v>
      </c>
      <c r="Q143" s="8">
        <v>125.97197325999998</v>
      </c>
      <c r="R143" s="8">
        <v>133.24643265</v>
      </c>
      <c r="S143" s="22">
        <v>79.508809069999998</v>
      </c>
      <c r="T143" s="8">
        <v>682.93429709999998</v>
      </c>
      <c r="U143" s="8">
        <v>8.7929999999999993</v>
      </c>
      <c r="V143" s="22">
        <v>160.15890451999965</v>
      </c>
      <c r="W143" s="8">
        <v>27.133688079999999</v>
      </c>
      <c r="X143" s="8">
        <v>239.93007507999999</v>
      </c>
      <c r="Y143" s="34">
        <v>3165.2903557699997</v>
      </c>
    </row>
    <row r="144" spans="1:25" s="7" customFormat="1" ht="16" customHeight="1" x14ac:dyDescent="0.25">
      <c r="A144" s="39">
        <v>41153</v>
      </c>
      <c r="B144" s="8">
        <v>0.53584373000000007</v>
      </c>
      <c r="C144" s="8">
        <v>8.2482419400000015</v>
      </c>
      <c r="D144" s="8">
        <v>9.4892078499999997</v>
      </c>
      <c r="E144" s="8">
        <v>13.764884139999999</v>
      </c>
      <c r="F144" s="22">
        <v>6.7770955500000003</v>
      </c>
      <c r="G144" s="8">
        <v>62.103996830000014</v>
      </c>
      <c r="H144" s="8">
        <v>35.491135829999997</v>
      </c>
      <c r="I144" s="8">
        <v>25.201889120000001</v>
      </c>
      <c r="J144" s="22">
        <v>135.28110646000005</v>
      </c>
      <c r="K144" s="8">
        <v>198.26404895999997</v>
      </c>
      <c r="L144" s="8">
        <v>364.97542140999997</v>
      </c>
      <c r="M144" s="8">
        <v>1.3591862999999997</v>
      </c>
      <c r="N144" s="22">
        <v>63.292155589999993</v>
      </c>
      <c r="O144" s="8">
        <v>276.20475255999992</v>
      </c>
      <c r="P144" s="22">
        <v>547.6460480300002</v>
      </c>
      <c r="Q144" s="8">
        <v>147.43476266000002</v>
      </c>
      <c r="R144" s="8">
        <v>134.80691487999999</v>
      </c>
      <c r="S144" s="22">
        <v>80.848177509999985</v>
      </c>
      <c r="T144" s="8">
        <v>686.57319543000017</v>
      </c>
      <c r="U144" s="8">
        <v>8.90459888</v>
      </c>
      <c r="V144" s="22">
        <v>167.16607746999938</v>
      </c>
      <c r="W144" s="8">
        <v>28.125307149999994</v>
      </c>
      <c r="X144" s="8">
        <v>266.98659771000001</v>
      </c>
      <c r="Y144" s="34">
        <v>3269.4806459899996</v>
      </c>
    </row>
    <row r="145" spans="1:25" s="7" customFormat="1" ht="16" customHeight="1" x14ac:dyDescent="0.25">
      <c r="A145" s="39">
        <v>41183</v>
      </c>
      <c r="B145" s="8">
        <v>0.38997967</v>
      </c>
      <c r="C145" s="8">
        <v>3.5926606699999999</v>
      </c>
      <c r="D145" s="8">
        <v>8.7498785099999985</v>
      </c>
      <c r="E145" s="8">
        <v>14.165835420000001</v>
      </c>
      <c r="F145" s="22">
        <v>5.6298505500000005</v>
      </c>
      <c r="G145" s="8">
        <v>59.951535840000012</v>
      </c>
      <c r="H145" s="8">
        <v>35.120217770000004</v>
      </c>
      <c r="I145" s="8">
        <v>23.729232270000001</v>
      </c>
      <c r="J145" s="22">
        <v>134.09101411999995</v>
      </c>
      <c r="K145" s="8">
        <v>205.55951397000004</v>
      </c>
      <c r="L145" s="8">
        <v>365.27727006000003</v>
      </c>
      <c r="M145" s="8">
        <v>1.24984231</v>
      </c>
      <c r="N145" s="22">
        <v>53.522822640000001</v>
      </c>
      <c r="O145" s="8">
        <v>263.98364146000006</v>
      </c>
      <c r="P145" s="22">
        <v>549.0083585399999</v>
      </c>
      <c r="Q145" s="8">
        <v>142.05410935</v>
      </c>
      <c r="R145" s="8">
        <v>130.25281093999999</v>
      </c>
      <c r="S145" s="22">
        <v>87.754573210000018</v>
      </c>
      <c r="T145" s="8">
        <v>681.83514663999972</v>
      </c>
      <c r="U145" s="8">
        <v>9.2539999999999996</v>
      </c>
      <c r="V145" s="22">
        <v>160.35599999999999</v>
      </c>
      <c r="W145" s="8">
        <v>29.894622139999999</v>
      </c>
      <c r="X145" s="8">
        <v>266.15221508000025</v>
      </c>
      <c r="Y145" s="34">
        <v>3231.5751311599997</v>
      </c>
    </row>
    <row r="146" spans="1:25" s="7" customFormat="1" ht="16" customHeight="1" x14ac:dyDescent="0.25">
      <c r="A146" s="39">
        <v>41214</v>
      </c>
      <c r="B146" s="8">
        <v>0.38899337</v>
      </c>
      <c r="C146" s="8">
        <v>3.7222546400000001</v>
      </c>
      <c r="D146" s="8">
        <v>12.067133459999999</v>
      </c>
      <c r="E146" s="8">
        <v>14.595860939999996</v>
      </c>
      <c r="F146" s="22">
        <v>5.8531473600000004</v>
      </c>
      <c r="G146" s="8">
        <v>64.897070769999999</v>
      </c>
      <c r="H146" s="8">
        <v>38.571893769999996</v>
      </c>
      <c r="I146" s="8">
        <v>23.330305980000002</v>
      </c>
      <c r="J146" s="22">
        <v>131.56372948000001</v>
      </c>
      <c r="K146" s="8">
        <v>208.1515689</v>
      </c>
      <c r="L146" s="8">
        <v>373.34733612999997</v>
      </c>
      <c r="M146" s="8">
        <v>0.95433058999999998</v>
      </c>
      <c r="N146" s="22">
        <v>48.234441489999988</v>
      </c>
      <c r="O146" s="8">
        <v>263.69152841000005</v>
      </c>
      <c r="P146" s="22">
        <v>571.09796920000008</v>
      </c>
      <c r="Q146" s="8">
        <v>138.81246329999999</v>
      </c>
      <c r="R146" s="8">
        <v>131.06493746000001</v>
      </c>
      <c r="S146" s="22">
        <v>89.279349100000005</v>
      </c>
      <c r="T146" s="8">
        <v>689.06395630999964</v>
      </c>
      <c r="U146" s="8">
        <v>9.9600000000000009</v>
      </c>
      <c r="V146" s="22">
        <v>165.23099999999999</v>
      </c>
      <c r="W146" s="8">
        <v>29.225485429999996</v>
      </c>
      <c r="X146" s="8">
        <v>261.20194754999983</v>
      </c>
      <c r="Y146" s="34">
        <v>3274.3067036399993</v>
      </c>
    </row>
    <row r="147" spans="1:25" s="7" customFormat="1" ht="16" customHeight="1" x14ac:dyDescent="0.25">
      <c r="A147" s="39">
        <v>41244</v>
      </c>
      <c r="B147" s="8">
        <v>0.50563148999999996</v>
      </c>
      <c r="C147" s="8">
        <v>3.6461760000000001</v>
      </c>
      <c r="D147" s="8">
        <v>10.011005010000002</v>
      </c>
      <c r="E147" s="8">
        <v>15.492457130000002</v>
      </c>
      <c r="F147" s="22">
        <v>7.9241614100000008</v>
      </c>
      <c r="G147" s="8">
        <v>78.416967339999985</v>
      </c>
      <c r="H147" s="8">
        <v>42.605760830000008</v>
      </c>
      <c r="I147" s="8">
        <v>26.172005930000001</v>
      </c>
      <c r="J147" s="22">
        <v>130.46558328000003</v>
      </c>
      <c r="K147" s="8">
        <v>206.64580558999998</v>
      </c>
      <c r="L147" s="8">
        <v>371.58435003000011</v>
      </c>
      <c r="M147" s="8">
        <v>0.27383242000000002</v>
      </c>
      <c r="N147" s="22">
        <v>49.919657679999993</v>
      </c>
      <c r="O147" s="8">
        <v>268.72942376000009</v>
      </c>
      <c r="P147" s="22">
        <v>584.39230416999999</v>
      </c>
      <c r="Q147" s="8">
        <v>141.64896386999999</v>
      </c>
      <c r="R147" s="8">
        <v>129.71757062</v>
      </c>
      <c r="S147" s="22">
        <v>91.12227388999996</v>
      </c>
      <c r="T147" s="8">
        <v>690.25493854000024</v>
      </c>
      <c r="U147" s="8">
        <v>10.95162642</v>
      </c>
      <c r="V147" s="22">
        <v>174.77003627000002</v>
      </c>
      <c r="W147" s="8">
        <v>53.773007399999997</v>
      </c>
      <c r="X147" s="8">
        <v>265.91812042000049</v>
      </c>
      <c r="Y147" s="34">
        <v>3354.9416595000012</v>
      </c>
    </row>
    <row r="148" spans="1:25" s="7" customFormat="1" ht="16" customHeight="1" x14ac:dyDescent="0.25">
      <c r="A148" s="40">
        <v>41275</v>
      </c>
      <c r="B148" s="8">
        <v>0.39481453999999999</v>
      </c>
      <c r="C148" s="8">
        <v>3.8958689999999998</v>
      </c>
      <c r="D148" s="8">
        <v>9.458455279999999</v>
      </c>
      <c r="E148" s="8">
        <v>15.646889619999996</v>
      </c>
      <c r="F148" s="22">
        <v>6.7120270799999995</v>
      </c>
      <c r="G148" s="8">
        <v>62.184940530000013</v>
      </c>
      <c r="H148" s="8">
        <v>41.304488519999992</v>
      </c>
      <c r="I148" s="8">
        <v>23.719929660000002</v>
      </c>
      <c r="J148" s="22">
        <v>126.31345122000003</v>
      </c>
      <c r="K148" s="8">
        <v>207.13669672999993</v>
      </c>
      <c r="L148" s="8">
        <v>358.34410109999999</v>
      </c>
      <c r="M148" s="8">
        <v>0.27359420999999995</v>
      </c>
      <c r="N148" s="22">
        <v>46.959343170000004</v>
      </c>
      <c r="O148" s="8">
        <v>271.71790478999998</v>
      </c>
      <c r="P148" s="22">
        <v>567.32466982000005</v>
      </c>
      <c r="Q148" s="8">
        <v>140.20760409999997</v>
      </c>
      <c r="R148" s="8">
        <v>129.22953104000001</v>
      </c>
      <c r="S148" s="22">
        <v>89.626547380000005</v>
      </c>
      <c r="T148" s="8">
        <v>694.69717787000025</v>
      </c>
      <c r="U148" s="8">
        <v>12.555293470000001</v>
      </c>
      <c r="V148" s="22">
        <v>178.53825277000013</v>
      </c>
      <c r="W148" s="8">
        <v>31.536312729999995</v>
      </c>
      <c r="X148" s="8">
        <v>272.84332065999962</v>
      </c>
      <c r="Y148" s="34">
        <v>3290.6212152900007</v>
      </c>
    </row>
    <row r="149" spans="1:25" s="7" customFormat="1" ht="16" customHeight="1" x14ac:dyDescent="0.25">
      <c r="A149" s="39">
        <v>41306</v>
      </c>
      <c r="B149" s="8">
        <v>0.41073143999999995</v>
      </c>
      <c r="C149" s="8">
        <v>3.98488899</v>
      </c>
      <c r="D149" s="8">
        <v>10.044466910000001</v>
      </c>
      <c r="E149" s="8">
        <v>15.436969360000003</v>
      </c>
      <c r="F149" s="22">
        <v>8.9441543899999996</v>
      </c>
      <c r="G149" s="8">
        <v>71.828482920000013</v>
      </c>
      <c r="H149" s="8">
        <v>41.044609229999999</v>
      </c>
      <c r="I149" s="8">
        <v>26.144375879999998</v>
      </c>
      <c r="J149" s="22">
        <v>134.10080463000008</v>
      </c>
      <c r="K149" s="8">
        <v>249.80902319000006</v>
      </c>
      <c r="L149" s="8">
        <v>372.20721568000016</v>
      </c>
      <c r="M149" s="8">
        <v>0.32854497999999999</v>
      </c>
      <c r="N149" s="22">
        <v>48.634676709999994</v>
      </c>
      <c r="O149" s="8">
        <v>257.3100134899999</v>
      </c>
      <c r="P149" s="22">
        <v>590.92933389999985</v>
      </c>
      <c r="Q149" s="8">
        <v>140.09757707</v>
      </c>
      <c r="R149" s="8">
        <v>129.85733070000003</v>
      </c>
      <c r="S149" s="22">
        <v>89.004432669999986</v>
      </c>
      <c r="T149" s="8">
        <v>695.10719933000019</v>
      </c>
      <c r="U149" s="8">
        <v>14.364185920000004</v>
      </c>
      <c r="V149" s="22">
        <v>183.16428597000092</v>
      </c>
      <c r="W149" s="8">
        <v>28.193404320000003</v>
      </c>
      <c r="X149" s="8">
        <v>272.81666586999955</v>
      </c>
      <c r="Y149" s="34">
        <v>3383.7633735500008</v>
      </c>
    </row>
    <row r="150" spans="1:25" s="7" customFormat="1" ht="16" customHeight="1" x14ac:dyDescent="0.25">
      <c r="A150" s="39">
        <v>41334</v>
      </c>
      <c r="B150" s="8">
        <v>0.45092588</v>
      </c>
      <c r="C150" s="8">
        <v>3.6744627200000002</v>
      </c>
      <c r="D150" s="8">
        <v>10.490650609999999</v>
      </c>
      <c r="E150" s="8">
        <v>15.478229330000001</v>
      </c>
      <c r="F150" s="22">
        <v>7.26146622</v>
      </c>
      <c r="G150" s="8">
        <v>68.959945869999999</v>
      </c>
      <c r="H150" s="8">
        <v>42.625436450000002</v>
      </c>
      <c r="I150" s="8">
        <v>30.482381959999998</v>
      </c>
      <c r="J150" s="22">
        <v>137.28145789999996</v>
      </c>
      <c r="K150" s="8">
        <v>254.63169119000003</v>
      </c>
      <c r="L150" s="8">
        <v>381.33811936000001</v>
      </c>
      <c r="M150" s="8">
        <v>0.29050552000000002</v>
      </c>
      <c r="N150" s="22">
        <v>50.137716849999997</v>
      </c>
      <c r="O150" s="8">
        <v>253.59713930000007</v>
      </c>
      <c r="P150" s="22">
        <v>611.36815272000001</v>
      </c>
      <c r="Q150" s="8">
        <v>149.76788579999999</v>
      </c>
      <c r="R150" s="8">
        <v>183.07972015999999</v>
      </c>
      <c r="S150" s="22">
        <v>91.968817240000007</v>
      </c>
      <c r="T150" s="8">
        <v>700.23710134999988</v>
      </c>
      <c r="U150" s="8">
        <v>17.179032110000005</v>
      </c>
      <c r="V150" s="22">
        <v>192.58139295999928</v>
      </c>
      <c r="W150" s="8">
        <v>29.767735930000004</v>
      </c>
      <c r="X150" s="8">
        <v>278.51170350999996</v>
      </c>
      <c r="Y150" s="34">
        <v>3511.1616709399996</v>
      </c>
    </row>
    <row r="151" spans="1:25" s="7" customFormat="1" ht="16" customHeight="1" x14ac:dyDescent="0.25">
      <c r="A151" s="39">
        <v>41365</v>
      </c>
      <c r="B151" s="8">
        <v>0.39918741999999996</v>
      </c>
      <c r="C151" s="8">
        <v>3.8464428600000002</v>
      </c>
      <c r="D151" s="8">
        <v>10.811780989999999</v>
      </c>
      <c r="E151" s="8">
        <v>16.372906320000002</v>
      </c>
      <c r="F151" s="22">
        <v>5.88143701</v>
      </c>
      <c r="G151" s="8">
        <v>72.604185079999993</v>
      </c>
      <c r="H151" s="8">
        <v>41.430351710000004</v>
      </c>
      <c r="I151" s="8">
        <v>29.008007420000002</v>
      </c>
      <c r="J151" s="22">
        <v>138.18857775000001</v>
      </c>
      <c r="K151" s="8">
        <v>256.77956144999996</v>
      </c>
      <c r="L151" s="8">
        <v>380.23742420000002</v>
      </c>
      <c r="M151" s="8">
        <v>1.6586670000000001</v>
      </c>
      <c r="N151" s="22">
        <v>47.0132701</v>
      </c>
      <c r="O151" s="8">
        <v>253.49573616000001</v>
      </c>
      <c r="P151" s="22">
        <v>588.43790850000005</v>
      </c>
      <c r="Q151" s="8">
        <v>149.39206630000004</v>
      </c>
      <c r="R151" s="8">
        <v>181.45282879000007</v>
      </c>
      <c r="S151" s="22">
        <v>91.329862090000006</v>
      </c>
      <c r="T151" s="8">
        <v>703.76286995999976</v>
      </c>
      <c r="U151" s="8">
        <v>20.25352641000001</v>
      </c>
      <c r="V151" s="22">
        <v>198.75955132000041</v>
      </c>
      <c r="W151" s="8">
        <v>31.575609110000002</v>
      </c>
      <c r="X151" s="8">
        <v>285.5085664099995</v>
      </c>
      <c r="Y151" s="34">
        <v>3508.2003243600002</v>
      </c>
    </row>
    <row r="152" spans="1:25" s="7" customFormat="1" ht="16" customHeight="1" x14ac:dyDescent="0.25">
      <c r="A152" s="39">
        <v>41395</v>
      </c>
      <c r="B152" s="8">
        <v>0.31470826999999996</v>
      </c>
      <c r="C152" s="8">
        <v>3.6885099800000001</v>
      </c>
      <c r="D152" s="8">
        <v>10.41441584</v>
      </c>
      <c r="E152" s="8">
        <v>15.485307710000004</v>
      </c>
      <c r="F152" s="22">
        <v>6.4094667900000006</v>
      </c>
      <c r="G152" s="8">
        <v>73.951220489999997</v>
      </c>
      <c r="H152" s="8">
        <v>41.264815300000002</v>
      </c>
      <c r="I152" s="8">
        <v>28.903092579999996</v>
      </c>
      <c r="J152" s="22">
        <v>141.81304843000004</v>
      </c>
      <c r="K152" s="8">
        <v>260.89871166</v>
      </c>
      <c r="L152" s="8">
        <v>378.94882152999998</v>
      </c>
      <c r="M152" s="8">
        <v>3.0446646099999999</v>
      </c>
      <c r="N152" s="22">
        <v>46.937516500000001</v>
      </c>
      <c r="O152" s="8">
        <v>256.58618151999997</v>
      </c>
      <c r="P152" s="22">
        <v>591.63903731000005</v>
      </c>
      <c r="Q152" s="8">
        <v>149.47322832</v>
      </c>
      <c r="R152" s="8">
        <v>180.64072071000001</v>
      </c>
      <c r="S152" s="22">
        <v>90.347219420000002</v>
      </c>
      <c r="T152" s="8">
        <v>712.62135689000036</v>
      </c>
      <c r="U152" s="8">
        <v>21.93392892999999</v>
      </c>
      <c r="V152" s="22">
        <v>203.65456090000103</v>
      </c>
      <c r="W152" s="8">
        <v>32.708888780000002</v>
      </c>
      <c r="X152" s="8">
        <v>284.09872205999932</v>
      </c>
      <c r="Y152" s="34">
        <v>3535.7781445300006</v>
      </c>
    </row>
    <row r="153" spans="1:25" s="7" customFormat="1" ht="16" customHeight="1" x14ac:dyDescent="0.25">
      <c r="A153" s="39">
        <v>41426</v>
      </c>
      <c r="B153" s="8">
        <v>0.37960783989999991</v>
      </c>
      <c r="C153" s="8">
        <v>4.1930906700000001</v>
      </c>
      <c r="D153" s="8">
        <v>10.776560279799998</v>
      </c>
      <c r="E153" s="8">
        <v>15.951998550199999</v>
      </c>
      <c r="F153" s="22">
        <v>6.7322957199999989</v>
      </c>
      <c r="G153" s="8">
        <v>79.447840160100014</v>
      </c>
      <c r="H153" s="8">
        <v>42.5233902696</v>
      </c>
      <c r="I153" s="8">
        <v>29.510550139599999</v>
      </c>
      <c r="J153" s="22">
        <v>150.62939590059995</v>
      </c>
      <c r="K153" s="8">
        <v>282.63251704009986</v>
      </c>
      <c r="L153" s="8">
        <v>393.93992881909992</v>
      </c>
      <c r="M153" s="8">
        <v>2.9896809400000008</v>
      </c>
      <c r="N153" s="22">
        <v>47.883740549999985</v>
      </c>
      <c r="O153" s="8">
        <v>260.88252932959989</v>
      </c>
      <c r="P153" s="22">
        <v>600.50083809930015</v>
      </c>
      <c r="Q153" s="8">
        <v>156.73740789079997</v>
      </c>
      <c r="R153" s="8">
        <v>182.5636289</v>
      </c>
      <c r="S153" s="22">
        <v>90.462924900399969</v>
      </c>
      <c r="T153" s="8">
        <v>718.14321789060023</v>
      </c>
      <c r="U153" s="8">
        <v>22.992720876499995</v>
      </c>
      <c r="V153" s="22">
        <v>213.6307554322994</v>
      </c>
      <c r="W153" s="8">
        <v>32.7653709597</v>
      </c>
      <c r="X153" s="8">
        <v>250.9659005418001</v>
      </c>
      <c r="Y153" s="34">
        <v>3597.2358916999992</v>
      </c>
    </row>
    <row r="154" spans="1:25" s="7" customFormat="1" ht="16" customHeight="1" x14ac:dyDescent="0.25">
      <c r="A154" s="39">
        <v>41456</v>
      </c>
      <c r="B154" s="8">
        <v>0.3555739201</v>
      </c>
      <c r="C154" s="8">
        <v>4.2854856598000008</v>
      </c>
      <c r="D154" s="8">
        <v>10.551316170300002</v>
      </c>
      <c r="E154" s="8">
        <v>16.003627269200006</v>
      </c>
      <c r="F154" s="22">
        <v>6.7408040799000002</v>
      </c>
      <c r="G154" s="8">
        <v>71.27069266960001</v>
      </c>
      <c r="H154" s="8">
        <v>43.976059259800003</v>
      </c>
      <c r="I154" s="8">
        <v>29.021112520599999</v>
      </c>
      <c r="J154" s="22">
        <v>157.30196232970002</v>
      </c>
      <c r="K154" s="8">
        <v>282.26991466140004</v>
      </c>
      <c r="L154" s="8">
        <v>398.21460473969995</v>
      </c>
      <c r="M154" s="8">
        <v>3.0907645100000005</v>
      </c>
      <c r="N154" s="22">
        <v>98.238541660000024</v>
      </c>
      <c r="O154" s="8">
        <v>260.38130467900004</v>
      </c>
      <c r="P154" s="22">
        <v>606.89304882980014</v>
      </c>
      <c r="Q154" s="8">
        <v>132.43194472970004</v>
      </c>
      <c r="R154" s="8">
        <v>181.27903143069994</v>
      </c>
      <c r="S154" s="22">
        <v>91.55381573870001</v>
      </c>
      <c r="T154" s="8">
        <v>734.55395628639974</v>
      </c>
      <c r="U154" s="8">
        <v>25.245258841700007</v>
      </c>
      <c r="V154" s="22">
        <v>213.62917529490076</v>
      </c>
      <c r="W154" s="8">
        <v>16.450965270100003</v>
      </c>
      <c r="X154" s="8">
        <v>232.58410882280006</v>
      </c>
      <c r="Y154" s="34">
        <v>3616.3230693739006</v>
      </c>
    </row>
    <row r="155" spans="1:25" s="7" customFormat="1" ht="16" customHeight="1" x14ac:dyDescent="0.25">
      <c r="A155" s="39">
        <v>41487</v>
      </c>
      <c r="B155" s="8">
        <v>0.3256233201</v>
      </c>
      <c r="C155" s="8">
        <v>4.599962560399999</v>
      </c>
      <c r="D155" s="8">
        <v>11.096015189799999</v>
      </c>
      <c r="E155" s="8">
        <v>16.102512570299996</v>
      </c>
      <c r="F155" s="22">
        <v>6.6575651101000002</v>
      </c>
      <c r="G155" s="8">
        <v>75.259640859900003</v>
      </c>
      <c r="H155" s="8">
        <v>44.548621890500002</v>
      </c>
      <c r="I155" s="8">
        <v>29.620127369799995</v>
      </c>
      <c r="J155" s="22">
        <v>159.33035400870006</v>
      </c>
      <c r="K155" s="8">
        <v>286.2129796804</v>
      </c>
      <c r="L155" s="8">
        <v>409.27640859960007</v>
      </c>
      <c r="M155" s="8">
        <v>3.08681311</v>
      </c>
      <c r="N155" s="22">
        <v>95.923682609699995</v>
      </c>
      <c r="O155" s="8">
        <v>259.68601156029996</v>
      </c>
      <c r="P155" s="22">
        <v>607.0962318503</v>
      </c>
      <c r="Q155" s="8">
        <v>134.11786569910004</v>
      </c>
      <c r="R155" s="8">
        <v>182.89276694000003</v>
      </c>
      <c r="S155" s="22">
        <v>92.595087039299997</v>
      </c>
      <c r="T155" s="8">
        <v>741.73383480339987</v>
      </c>
      <c r="U155" s="8">
        <v>26.877329431600014</v>
      </c>
      <c r="V155" s="22">
        <v>219.70422659940036</v>
      </c>
      <c r="W155" s="8">
        <v>16.220025360200001</v>
      </c>
      <c r="X155" s="8">
        <v>237.14865615709974</v>
      </c>
      <c r="Y155" s="34">
        <v>3660.1123423200002</v>
      </c>
    </row>
    <row r="156" spans="1:25" s="7" customFormat="1" ht="16" customHeight="1" x14ac:dyDescent="0.25">
      <c r="A156" s="39">
        <v>41518</v>
      </c>
      <c r="B156" s="8">
        <v>0.37466951990000003</v>
      </c>
      <c r="C156" s="8">
        <v>4.3021556702999995</v>
      </c>
      <c r="D156" s="8">
        <v>13.3893432998</v>
      </c>
      <c r="E156" s="8">
        <v>16.562035639299999</v>
      </c>
      <c r="F156" s="22">
        <v>8.4299109300000001</v>
      </c>
      <c r="G156" s="8">
        <v>74.886896580400006</v>
      </c>
      <c r="H156" s="8">
        <v>50.247545559999999</v>
      </c>
      <c r="I156" s="8">
        <v>30.144257180500002</v>
      </c>
      <c r="J156" s="22">
        <v>170.40364523990002</v>
      </c>
      <c r="K156" s="8">
        <v>251.00558087900004</v>
      </c>
      <c r="L156" s="8">
        <v>413.14207668080007</v>
      </c>
      <c r="M156" s="8">
        <v>2.8951701900000004</v>
      </c>
      <c r="N156" s="22">
        <v>96.281605150599987</v>
      </c>
      <c r="O156" s="8">
        <v>263.78436994969991</v>
      </c>
      <c r="P156" s="22">
        <v>635.35574543730002</v>
      </c>
      <c r="Q156" s="8">
        <v>137.73342089040008</v>
      </c>
      <c r="R156" s="8">
        <v>180.7596417593</v>
      </c>
      <c r="S156" s="22">
        <v>94.013082471499985</v>
      </c>
      <c r="T156" s="8">
        <v>748.22284334440121</v>
      </c>
      <c r="U156" s="8">
        <v>28.065266339400008</v>
      </c>
      <c r="V156" s="22">
        <v>228.16860824590015</v>
      </c>
      <c r="W156" s="8">
        <v>16.1970206797</v>
      </c>
      <c r="X156" s="8">
        <v>243.7766865633003</v>
      </c>
      <c r="Y156" s="34">
        <v>3708.141578201401</v>
      </c>
    </row>
    <row r="157" spans="1:25" s="7" customFormat="1" ht="16" customHeight="1" x14ac:dyDescent="0.25">
      <c r="A157" s="39">
        <v>41548</v>
      </c>
      <c r="B157" s="8">
        <v>0.30498697990000001</v>
      </c>
      <c r="C157" s="8">
        <v>4.9609026401999996</v>
      </c>
      <c r="D157" s="8">
        <v>14.017294829399997</v>
      </c>
      <c r="E157" s="8">
        <v>16.101739329799997</v>
      </c>
      <c r="F157" s="22">
        <v>7.708981389899999</v>
      </c>
      <c r="G157" s="8">
        <v>79.379503640299987</v>
      </c>
      <c r="H157" s="8">
        <v>50.245906880200003</v>
      </c>
      <c r="I157" s="8">
        <v>28.782071950400002</v>
      </c>
      <c r="J157" s="22">
        <v>165.4393453294</v>
      </c>
      <c r="K157" s="8">
        <v>253.35279158970002</v>
      </c>
      <c r="L157" s="8">
        <v>414.85057557049998</v>
      </c>
      <c r="M157" s="8">
        <v>2.9066275100000003</v>
      </c>
      <c r="N157" s="22">
        <v>97.04384131030001</v>
      </c>
      <c r="O157" s="8">
        <v>263.58507045089982</v>
      </c>
      <c r="P157" s="22">
        <v>648.85104636189999</v>
      </c>
      <c r="Q157" s="8">
        <v>136.40241978979998</v>
      </c>
      <c r="R157" s="8">
        <v>179.5315697401</v>
      </c>
      <c r="S157" s="22">
        <v>95.215160270799998</v>
      </c>
      <c r="T157" s="8">
        <v>757.00418149589996</v>
      </c>
      <c r="U157" s="8">
        <v>30.189933448099993</v>
      </c>
      <c r="V157" s="22">
        <v>221.61665023837631</v>
      </c>
      <c r="W157" s="8">
        <v>15.996894119700002</v>
      </c>
      <c r="X157" s="8">
        <v>254.42757108312392</v>
      </c>
      <c r="Y157" s="34">
        <v>3737.9150659487</v>
      </c>
    </row>
    <row r="158" spans="1:25" s="7" customFormat="1" ht="16" customHeight="1" x14ac:dyDescent="0.25">
      <c r="A158" s="39">
        <v>41579</v>
      </c>
      <c r="B158" s="8">
        <v>0.30001363019999999</v>
      </c>
      <c r="C158" s="8">
        <v>2.9510826398000001</v>
      </c>
      <c r="D158" s="8">
        <v>13.5603631002</v>
      </c>
      <c r="E158" s="8">
        <v>16.757272270500003</v>
      </c>
      <c r="F158" s="22">
        <v>9.9181344499000001</v>
      </c>
      <c r="G158" s="8">
        <v>72.573423570399996</v>
      </c>
      <c r="H158" s="8">
        <v>51.159841660399991</v>
      </c>
      <c r="I158" s="8">
        <v>28.970071860099999</v>
      </c>
      <c r="J158" s="22">
        <v>165.81743710019998</v>
      </c>
      <c r="K158" s="8">
        <v>257.04986322090002</v>
      </c>
      <c r="L158" s="8">
        <v>421.16406684039998</v>
      </c>
      <c r="M158" s="8">
        <v>2.8818410399999999</v>
      </c>
      <c r="N158" s="22">
        <v>95.745939739899995</v>
      </c>
      <c r="O158" s="8">
        <v>266.10995978009998</v>
      </c>
      <c r="P158" s="22">
        <v>642.98383844160014</v>
      </c>
      <c r="Q158" s="8">
        <v>147.23654973079996</v>
      </c>
      <c r="R158" s="8">
        <v>180.10210011030003</v>
      </c>
      <c r="S158" s="22">
        <v>95.072111258400014</v>
      </c>
      <c r="T158" s="8">
        <v>760.87945635379992</v>
      </c>
      <c r="U158" s="8">
        <v>31.9551993808</v>
      </c>
      <c r="V158" s="22">
        <v>234.36784689960123</v>
      </c>
      <c r="W158" s="8">
        <v>16.304750899900004</v>
      </c>
      <c r="X158" s="8">
        <v>257.46378780999999</v>
      </c>
      <c r="Y158" s="34">
        <v>3771.3249517882014</v>
      </c>
    </row>
    <row r="159" spans="1:25" s="7" customFormat="1" ht="16" customHeight="1" x14ac:dyDescent="0.25">
      <c r="A159" s="39">
        <v>41609</v>
      </c>
      <c r="B159" s="8">
        <v>0.33663971030000001</v>
      </c>
      <c r="C159" s="8">
        <v>2.9919113499999996</v>
      </c>
      <c r="D159" s="8">
        <v>14.495521599900004</v>
      </c>
      <c r="E159" s="8">
        <v>20.78086253</v>
      </c>
      <c r="F159" s="22">
        <v>8.0778941500000006</v>
      </c>
      <c r="G159" s="8">
        <v>76.727282629900017</v>
      </c>
      <c r="H159" s="8">
        <v>59.094730389900008</v>
      </c>
      <c r="I159" s="8">
        <v>30.022319040200003</v>
      </c>
      <c r="J159" s="22">
        <v>170.55016637120002</v>
      </c>
      <c r="K159" s="8">
        <v>259.28271864959993</v>
      </c>
      <c r="L159" s="8">
        <v>429.3800247297001</v>
      </c>
      <c r="M159" s="8">
        <v>2.9123974800000001</v>
      </c>
      <c r="N159" s="22">
        <v>94.834740810099987</v>
      </c>
      <c r="O159" s="8">
        <v>268.90949062060002</v>
      </c>
      <c r="P159" s="22">
        <v>667.79961194940006</v>
      </c>
      <c r="Q159" s="8">
        <v>152.88700710040004</v>
      </c>
      <c r="R159" s="8">
        <v>179.76654169060001</v>
      </c>
      <c r="S159" s="22">
        <v>96.824653189199978</v>
      </c>
      <c r="T159" s="8">
        <v>766.0809259200006</v>
      </c>
      <c r="U159" s="8">
        <v>34.108028791299994</v>
      </c>
      <c r="V159" s="22">
        <v>247.02386820649701</v>
      </c>
      <c r="W159" s="8">
        <v>16.212288879799999</v>
      </c>
      <c r="X159" s="8">
        <v>257.63695031630391</v>
      </c>
      <c r="Y159" s="34">
        <v>3856.7365761049014</v>
      </c>
    </row>
    <row r="160" spans="1:25" s="9" customFormat="1" ht="16" customHeight="1" x14ac:dyDescent="0.25">
      <c r="A160" s="40">
        <v>41640</v>
      </c>
      <c r="B160" s="8">
        <v>0.29213099979999996</v>
      </c>
      <c r="C160" s="8">
        <v>2.9475640700999999</v>
      </c>
      <c r="D160" s="8">
        <v>13.799427060100001</v>
      </c>
      <c r="E160" s="8">
        <v>19.570956879899995</v>
      </c>
      <c r="F160" s="22">
        <v>7.4420401798000002</v>
      </c>
      <c r="G160" s="8">
        <v>66.235713279799995</v>
      </c>
      <c r="H160" s="8">
        <v>55.567112930200004</v>
      </c>
      <c r="I160" s="8">
        <v>27.791791780099995</v>
      </c>
      <c r="J160" s="22">
        <v>179.501937559</v>
      </c>
      <c r="K160" s="8">
        <v>269.62139291979997</v>
      </c>
      <c r="L160" s="8">
        <v>427.96477507159995</v>
      </c>
      <c r="M160" s="8">
        <v>4.0867610299999999</v>
      </c>
      <c r="N160" s="22">
        <v>93.173972589499996</v>
      </c>
      <c r="O160" s="8">
        <v>282.65093513999994</v>
      </c>
      <c r="P160" s="22">
        <v>649.78163618160011</v>
      </c>
      <c r="Q160" s="8">
        <v>152.18804429000002</v>
      </c>
      <c r="R160" s="8">
        <v>180.90976765999994</v>
      </c>
      <c r="S160" s="22">
        <v>94.817575921999946</v>
      </c>
      <c r="T160" s="8">
        <v>767.59892488979881</v>
      </c>
      <c r="U160" s="8">
        <v>35.745366392699999</v>
      </c>
      <c r="V160" s="22">
        <v>252.91473225604142</v>
      </c>
      <c r="W160" s="8">
        <v>15.50054291</v>
      </c>
      <c r="X160" s="8">
        <v>249.63407977875858</v>
      </c>
      <c r="Y160" s="34">
        <v>3849.7371817705989</v>
      </c>
    </row>
    <row r="161" spans="1:25" s="9" customFormat="1" ht="16" customHeight="1" x14ac:dyDescent="0.25">
      <c r="A161" s="39">
        <v>41671</v>
      </c>
      <c r="B161" s="8">
        <v>0.3146999298</v>
      </c>
      <c r="C161" s="8">
        <v>2.9017116701000001</v>
      </c>
      <c r="D161" s="8">
        <v>14.688644413200219</v>
      </c>
      <c r="E161" s="8">
        <v>19.467989959899999</v>
      </c>
      <c r="F161" s="22">
        <v>11.721190340099998</v>
      </c>
      <c r="G161" s="8">
        <v>75.71122939</v>
      </c>
      <c r="H161" s="8">
        <v>55.248069150099994</v>
      </c>
      <c r="I161" s="8">
        <v>27.527859239599998</v>
      </c>
      <c r="J161" s="22">
        <v>177.96116649070007</v>
      </c>
      <c r="K161" s="8">
        <v>273.25397079089987</v>
      </c>
      <c r="L161" s="8">
        <v>459.46418524020004</v>
      </c>
      <c r="M161" s="8">
        <v>2.9988416199999994</v>
      </c>
      <c r="N161" s="22">
        <v>91.281557740600007</v>
      </c>
      <c r="O161" s="8">
        <v>285.19039020089991</v>
      </c>
      <c r="P161" s="22">
        <v>654.36278579720079</v>
      </c>
      <c r="Q161" s="8">
        <v>151.97884944040004</v>
      </c>
      <c r="R161" s="8">
        <v>181.98079845040002</v>
      </c>
      <c r="S161" s="22">
        <v>94.951747850700002</v>
      </c>
      <c r="T161" s="8">
        <v>770.74423932709999</v>
      </c>
      <c r="U161" s="8">
        <v>38.103315340600005</v>
      </c>
      <c r="V161" s="22">
        <v>257.85641819848775</v>
      </c>
      <c r="W161" s="8">
        <v>15.5413800604</v>
      </c>
      <c r="X161" s="8">
        <v>259.84407344851041</v>
      </c>
      <c r="Y161" s="34">
        <v>3923.0951140898987</v>
      </c>
    </row>
    <row r="162" spans="1:25" s="9" customFormat="1" ht="16" customHeight="1" x14ac:dyDescent="0.25">
      <c r="A162" s="39">
        <v>41699</v>
      </c>
      <c r="B162" s="8">
        <v>0.32475105990000003</v>
      </c>
      <c r="C162" s="8">
        <v>9.2844571501000015</v>
      </c>
      <c r="D162" s="8">
        <v>14.230265839799999</v>
      </c>
      <c r="E162" s="8">
        <v>22.978010179999998</v>
      </c>
      <c r="F162" s="22">
        <v>12.415820709899998</v>
      </c>
      <c r="G162" s="8">
        <v>76.508800880300001</v>
      </c>
      <c r="H162" s="8">
        <v>54.6363218503</v>
      </c>
      <c r="I162" s="8">
        <v>30.6761019701</v>
      </c>
      <c r="J162" s="22">
        <v>181.97448716060001</v>
      </c>
      <c r="K162" s="8">
        <v>299.62034951080005</v>
      </c>
      <c r="L162" s="8">
        <v>478.73312614030004</v>
      </c>
      <c r="M162" s="8">
        <v>2.9230916199999997</v>
      </c>
      <c r="N162" s="22">
        <v>91.129312559399992</v>
      </c>
      <c r="O162" s="8">
        <v>339.86074646149996</v>
      </c>
      <c r="P162" s="22">
        <v>708.4009278556</v>
      </c>
      <c r="Q162" s="8">
        <v>190.77794822050001</v>
      </c>
      <c r="R162" s="8">
        <v>209.22868226979995</v>
      </c>
      <c r="S162" s="22">
        <v>104.94211200980004</v>
      </c>
      <c r="T162" s="8">
        <v>863.60107029880044</v>
      </c>
      <c r="U162" s="8">
        <v>48.321381413099964</v>
      </c>
      <c r="V162" s="22">
        <v>279.38718905682123</v>
      </c>
      <c r="W162" s="8">
        <v>15.3789174404</v>
      </c>
      <c r="X162" s="8">
        <v>267.76592203137892</v>
      </c>
      <c r="Y162" s="34">
        <v>4303.0997936892009</v>
      </c>
    </row>
    <row r="163" spans="1:25" s="9" customFormat="1" ht="16" customHeight="1" x14ac:dyDescent="0.25">
      <c r="A163" s="39">
        <v>41730</v>
      </c>
      <c r="B163" s="8">
        <v>0.29557811020000002</v>
      </c>
      <c r="C163" s="8">
        <v>9.5313602998999993</v>
      </c>
      <c r="D163" s="8">
        <v>14.315115400600002</v>
      </c>
      <c r="E163" s="8">
        <v>23.112582940300001</v>
      </c>
      <c r="F163" s="22">
        <v>12.09015121</v>
      </c>
      <c r="G163" s="8">
        <v>65.2671349604</v>
      </c>
      <c r="H163" s="8">
        <v>53.477202399899994</v>
      </c>
      <c r="I163" s="8">
        <v>27.7092474403</v>
      </c>
      <c r="J163" s="22">
        <v>186.65584840060001</v>
      </c>
      <c r="K163" s="8">
        <v>306.02336154150009</v>
      </c>
      <c r="L163" s="8">
        <v>473.33230378019988</v>
      </c>
      <c r="M163" s="8">
        <v>3.0260311399999993</v>
      </c>
      <c r="N163" s="22">
        <v>93.577625660400003</v>
      </c>
      <c r="O163" s="8">
        <v>338.52904298959993</v>
      </c>
      <c r="P163" s="22">
        <v>698.23470239990002</v>
      </c>
      <c r="Q163" s="8">
        <v>189.98001287149995</v>
      </c>
      <c r="R163" s="8">
        <v>206.87628819970004</v>
      </c>
      <c r="S163" s="22">
        <v>104.48249187969999</v>
      </c>
      <c r="T163" s="8">
        <v>866.02907673749974</v>
      </c>
      <c r="U163" s="8">
        <v>51.32819691069998</v>
      </c>
      <c r="V163" s="22">
        <v>282.30707574150011</v>
      </c>
      <c r="W163" s="8">
        <v>14.293235450000001</v>
      </c>
      <c r="X163" s="8">
        <v>264.37600508849556</v>
      </c>
      <c r="Y163" s="34">
        <v>4284.8496715528954</v>
      </c>
    </row>
    <row r="164" spans="1:25" s="9" customFormat="1" ht="16" customHeight="1" x14ac:dyDescent="0.25">
      <c r="A164" s="39">
        <v>41760</v>
      </c>
      <c r="B164" s="8">
        <v>0.1966699999</v>
      </c>
      <c r="C164" s="8">
        <v>9.5043145503000019</v>
      </c>
      <c r="D164" s="8">
        <v>13.788848059899999</v>
      </c>
      <c r="E164" s="8">
        <v>22.190328979800007</v>
      </c>
      <c r="F164" s="22">
        <v>12.223688320199999</v>
      </c>
      <c r="G164" s="8">
        <v>74.620525669799989</v>
      </c>
      <c r="H164" s="8">
        <v>53.740499761100004</v>
      </c>
      <c r="I164" s="8">
        <v>27.782800510200001</v>
      </c>
      <c r="J164" s="22">
        <v>197.6146886514</v>
      </c>
      <c r="K164" s="8">
        <v>308.00328175040005</v>
      </c>
      <c r="L164" s="8">
        <v>475.52953627909994</v>
      </c>
      <c r="M164" s="8">
        <v>3.1983088900000003</v>
      </c>
      <c r="N164" s="22">
        <v>100.2433921499</v>
      </c>
      <c r="O164" s="8">
        <v>346.5560483607</v>
      </c>
      <c r="P164" s="22">
        <v>698.38410023259939</v>
      </c>
      <c r="Q164" s="8">
        <v>193.38718028960005</v>
      </c>
      <c r="R164" s="8">
        <v>206.39919774009999</v>
      </c>
      <c r="S164" s="22">
        <v>105.84142730879999</v>
      </c>
      <c r="T164" s="8">
        <v>879.39784520900014</v>
      </c>
      <c r="U164" s="8">
        <v>54.954246604799991</v>
      </c>
      <c r="V164" s="22">
        <v>285.03999179023219</v>
      </c>
      <c r="W164" s="8">
        <v>14.435097250199998</v>
      </c>
      <c r="X164" s="8">
        <v>272.22613634186695</v>
      </c>
      <c r="Y164" s="34">
        <v>4355.258154699899</v>
      </c>
    </row>
    <row r="165" spans="1:25" s="9" customFormat="1" ht="16" customHeight="1" x14ac:dyDescent="0.25">
      <c r="A165" s="39">
        <v>41791</v>
      </c>
      <c r="B165" s="8">
        <v>0.37983404990000003</v>
      </c>
      <c r="C165" s="8">
        <v>8.9048130401999988</v>
      </c>
      <c r="D165" s="8">
        <v>14.975122970299998</v>
      </c>
      <c r="E165" s="8">
        <v>21.723499840099997</v>
      </c>
      <c r="F165" s="22">
        <v>12.1086230299</v>
      </c>
      <c r="G165" s="8">
        <v>67.684512259799988</v>
      </c>
      <c r="H165" s="8">
        <v>59.105637199999997</v>
      </c>
      <c r="I165" s="8">
        <v>31.240018810000002</v>
      </c>
      <c r="J165" s="22">
        <v>194.29920959980004</v>
      </c>
      <c r="K165" s="8">
        <v>324.82725315989995</v>
      </c>
      <c r="L165" s="8">
        <v>485.94003311010005</v>
      </c>
      <c r="M165" s="8">
        <v>3.2752850200000005</v>
      </c>
      <c r="N165" s="22">
        <v>100.73733805079999</v>
      </c>
      <c r="O165" s="8">
        <v>349.43155890090003</v>
      </c>
      <c r="P165" s="22">
        <v>723.84764919100007</v>
      </c>
      <c r="Q165" s="8">
        <v>212.18202403960001</v>
      </c>
      <c r="R165" s="8">
        <v>233.74333366939996</v>
      </c>
      <c r="S165" s="22">
        <v>103.41747033000003</v>
      </c>
      <c r="T165" s="8">
        <v>885.02142529810078</v>
      </c>
      <c r="U165" s="8">
        <v>58.539721499399995</v>
      </c>
      <c r="V165" s="22">
        <v>290.88376177528596</v>
      </c>
      <c r="W165" s="8">
        <v>20.167106360199998</v>
      </c>
      <c r="X165" s="8">
        <v>272.83349890651482</v>
      </c>
      <c r="Y165" s="34">
        <v>4475.2687301112019</v>
      </c>
    </row>
    <row r="166" spans="1:25" s="9" customFormat="1" ht="15" customHeight="1" x14ac:dyDescent="0.25">
      <c r="A166" s="39">
        <v>41821</v>
      </c>
      <c r="B166" s="8">
        <v>0.22561349989999999</v>
      </c>
      <c r="C166" s="8">
        <v>9.4862495203999977</v>
      </c>
      <c r="D166" s="8">
        <v>13.216089150199998</v>
      </c>
      <c r="E166" s="8">
        <v>22.502778379900001</v>
      </c>
      <c r="F166" s="22">
        <v>12.5644157497</v>
      </c>
      <c r="G166" s="8">
        <v>78.949643140600003</v>
      </c>
      <c r="H166" s="8">
        <v>61.564405809100002</v>
      </c>
      <c r="I166" s="8">
        <v>29.2864782304</v>
      </c>
      <c r="J166" s="22">
        <v>200.54915851950003</v>
      </c>
      <c r="K166" s="8">
        <v>333.93773274989996</v>
      </c>
      <c r="L166" s="8">
        <v>488.04456537049998</v>
      </c>
      <c r="M166" s="8">
        <v>3.9169929300000002</v>
      </c>
      <c r="N166" s="22">
        <v>101.03121967999998</v>
      </c>
      <c r="O166" s="8">
        <v>371.37659045929996</v>
      </c>
      <c r="P166" s="22">
        <v>731.93666026899996</v>
      </c>
      <c r="Q166" s="8">
        <v>218.50392380050002</v>
      </c>
      <c r="R166" s="8">
        <v>232.64734976099999</v>
      </c>
      <c r="S166" s="22">
        <v>104.52158448019996</v>
      </c>
      <c r="T166" s="8">
        <v>889.89600276130113</v>
      </c>
      <c r="U166" s="8">
        <v>60.931775211099996</v>
      </c>
      <c r="V166" s="22">
        <v>292.73601445675052</v>
      </c>
      <c r="W166" s="8">
        <v>15.761235039799997</v>
      </c>
      <c r="X166" s="8">
        <v>276.72237838134777</v>
      </c>
      <c r="Y166" s="34">
        <v>4550.3088573504001</v>
      </c>
    </row>
    <row r="167" spans="1:25" s="9" customFormat="1" ht="15" customHeight="1" x14ac:dyDescent="0.25">
      <c r="A167" s="39">
        <v>41852</v>
      </c>
      <c r="B167" s="8">
        <v>0.22253978999999999</v>
      </c>
      <c r="C167" s="8">
        <v>9.6100788800999979</v>
      </c>
      <c r="D167" s="8">
        <v>12.349405820099999</v>
      </c>
      <c r="E167" s="8">
        <v>23.278779250300001</v>
      </c>
      <c r="F167" s="22">
        <v>12.2934567199</v>
      </c>
      <c r="G167" s="8">
        <v>91.675198980299996</v>
      </c>
      <c r="H167" s="8">
        <v>63.553371319500009</v>
      </c>
      <c r="I167" s="8">
        <v>27.2583701993</v>
      </c>
      <c r="J167" s="22">
        <v>214.70631038819997</v>
      </c>
      <c r="K167" s="8">
        <v>347.5604298394</v>
      </c>
      <c r="L167" s="8">
        <v>478.72549530959992</v>
      </c>
      <c r="M167" s="8">
        <v>3.8751079200000005</v>
      </c>
      <c r="N167" s="22">
        <v>97.946102929999995</v>
      </c>
      <c r="O167" s="8">
        <v>372.42556449940008</v>
      </c>
      <c r="P167" s="22">
        <v>780.26938429160009</v>
      </c>
      <c r="Q167" s="8">
        <v>213.96691402969998</v>
      </c>
      <c r="R167" s="8">
        <v>231.3413185098</v>
      </c>
      <c r="S167" s="22">
        <v>106.03626250950001</v>
      </c>
      <c r="T167" s="8">
        <v>902.43328703029988</v>
      </c>
      <c r="U167" s="8">
        <v>63.486009217999992</v>
      </c>
      <c r="V167" s="22">
        <v>298.32506510158049</v>
      </c>
      <c r="W167" s="8">
        <v>17.239022480200003</v>
      </c>
      <c r="X167" s="8">
        <v>249.52238476801935</v>
      </c>
      <c r="Y167" s="34">
        <v>4618.0998597847993</v>
      </c>
    </row>
    <row r="168" spans="1:25" s="9" customFormat="1" ht="15" customHeight="1" x14ac:dyDescent="0.25">
      <c r="A168" s="39">
        <v>41883</v>
      </c>
      <c r="B168" s="8">
        <v>0.21998599999999999</v>
      </c>
      <c r="C168" s="8">
        <v>9.5657129997000006</v>
      </c>
      <c r="D168" s="8">
        <v>11.414372560000002</v>
      </c>
      <c r="E168" s="8">
        <v>22.860174210599993</v>
      </c>
      <c r="F168" s="22">
        <v>13.710486020000001</v>
      </c>
      <c r="G168" s="8">
        <v>91.272465779499996</v>
      </c>
      <c r="H168" s="8">
        <v>62.367521600000011</v>
      </c>
      <c r="I168" s="8">
        <v>29.6071033007</v>
      </c>
      <c r="J168" s="22">
        <v>211.97346384040003</v>
      </c>
      <c r="K168" s="8">
        <v>336.97783970110004</v>
      </c>
      <c r="L168" s="8">
        <v>472.82087857990001</v>
      </c>
      <c r="M168" s="8">
        <v>5.7608683400000009</v>
      </c>
      <c r="N168" s="22">
        <v>96.457927919699983</v>
      </c>
      <c r="O168" s="8">
        <v>373.25228923949999</v>
      </c>
      <c r="P168" s="22">
        <v>808.17354380010011</v>
      </c>
      <c r="Q168" s="8">
        <v>218.75969536900001</v>
      </c>
      <c r="R168" s="8">
        <v>231.91358292019999</v>
      </c>
      <c r="S168" s="22">
        <v>104.74139219109999</v>
      </c>
      <c r="T168" s="8">
        <v>962.68314490620037</v>
      </c>
      <c r="U168" s="8">
        <v>66.18762536109999</v>
      </c>
      <c r="V168" s="22">
        <v>301.2412042763051</v>
      </c>
      <c r="W168" s="8">
        <v>17.296920080199996</v>
      </c>
      <c r="X168" s="8">
        <v>233.67409704089499</v>
      </c>
      <c r="Y168" s="34">
        <v>4682.9322960362006</v>
      </c>
    </row>
    <row r="169" spans="1:25" s="9" customFormat="1" ht="15" customHeight="1" x14ac:dyDescent="0.25">
      <c r="A169" s="39">
        <v>41913</v>
      </c>
      <c r="B169" s="8">
        <v>0.19309596000000001</v>
      </c>
      <c r="C169" s="8">
        <v>10.242210900099998</v>
      </c>
      <c r="D169" s="8">
        <v>10.8464881202</v>
      </c>
      <c r="E169" s="8">
        <v>23.174617570400002</v>
      </c>
      <c r="F169" s="22">
        <v>12.8805865899</v>
      </c>
      <c r="G169" s="8">
        <v>81.969791579599999</v>
      </c>
      <c r="H169" s="8">
        <v>61.21800515000001</v>
      </c>
      <c r="I169" s="8">
        <v>28.638284600000002</v>
      </c>
      <c r="J169" s="22">
        <v>216.67166062080005</v>
      </c>
      <c r="K169" s="8">
        <v>344.9884283614</v>
      </c>
      <c r="L169" s="8">
        <v>471.62528624000015</v>
      </c>
      <c r="M169" s="8">
        <v>3.7804984900000003</v>
      </c>
      <c r="N169" s="22">
        <v>104.82314639969999</v>
      </c>
      <c r="O169" s="8">
        <v>373.52817446009988</v>
      </c>
      <c r="P169" s="22">
        <v>803.95338242199989</v>
      </c>
      <c r="Q169" s="8">
        <v>225.83359751830005</v>
      </c>
      <c r="R169" s="8">
        <v>234.81149763939999</v>
      </c>
      <c r="S169" s="22">
        <v>107.71809971879999</v>
      </c>
      <c r="T169" s="8">
        <v>968.76288806129946</v>
      </c>
      <c r="U169" s="8">
        <v>69.308032061000034</v>
      </c>
      <c r="V169" s="22">
        <v>302.65833359326768</v>
      </c>
      <c r="W169" s="8">
        <v>17.117990290100003</v>
      </c>
      <c r="X169" s="8">
        <v>243.04493933613233</v>
      </c>
      <c r="Y169" s="34">
        <v>4717.7890356824992</v>
      </c>
    </row>
    <row r="170" spans="1:25" s="9" customFormat="1" ht="15" customHeight="1" x14ac:dyDescent="0.25">
      <c r="A170" s="39">
        <v>41944</v>
      </c>
      <c r="B170" s="8">
        <v>0.18407573999999999</v>
      </c>
      <c r="C170" s="8">
        <v>10.9857411598</v>
      </c>
      <c r="D170" s="8">
        <v>8.6334942997000006</v>
      </c>
      <c r="E170" s="8">
        <v>24.2849030201</v>
      </c>
      <c r="F170" s="22">
        <v>13.173901820099999</v>
      </c>
      <c r="G170" s="8">
        <v>79.620072289699991</v>
      </c>
      <c r="H170" s="8">
        <v>61.096522770199996</v>
      </c>
      <c r="I170" s="8">
        <v>28.8836651903</v>
      </c>
      <c r="J170" s="22">
        <v>222.31181086020001</v>
      </c>
      <c r="K170" s="8">
        <v>341.95895072719998</v>
      </c>
      <c r="L170" s="8">
        <v>477.49706183889998</v>
      </c>
      <c r="M170" s="8">
        <v>3.8786096699999995</v>
      </c>
      <c r="N170" s="22">
        <v>106.0827268805</v>
      </c>
      <c r="O170" s="8">
        <v>374.77746627979991</v>
      </c>
      <c r="P170" s="22">
        <v>825.11922107129976</v>
      </c>
      <c r="Q170" s="8">
        <v>228.78727846040005</v>
      </c>
      <c r="R170" s="8">
        <v>240.6403877102</v>
      </c>
      <c r="S170" s="22">
        <v>108.3214706099</v>
      </c>
      <c r="T170" s="8">
        <v>982.96064776290063</v>
      </c>
      <c r="U170" s="8">
        <v>73.671188441900085</v>
      </c>
      <c r="V170" s="22">
        <v>307.82106031011563</v>
      </c>
      <c r="W170" s="8">
        <v>17.332464540100002</v>
      </c>
      <c r="X170" s="8">
        <v>236.38505867938383</v>
      </c>
      <c r="Y170" s="34">
        <v>4774.4077801327003</v>
      </c>
    </row>
    <row r="171" spans="1:25" s="9" customFormat="1" ht="15" customHeight="1" x14ac:dyDescent="0.25">
      <c r="A171" s="39">
        <v>41974</v>
      </c>
      <c r="B171" s="8">
        <v>0.21723068000000001</v>
      </c>
      <c r="C171" s="8">
        <v>11.362878269799999</v>
      </c>
      <c r="D171" s="8">
        <v>9.1037101102999998</v>
      </c>
      <c r="E171" s="8">
        <v>24.891718820099996</v>
      </c>
      <c r="F171" s="22">
        <v>15.343464919900001</v>
      </c>
      <c r="G171" s="8">
        <v>80.032889279900004</v>
      </c>
      <c r="H171" s="8">
        <v>64.003942430199999</v>
      </c>
      <c r="I171" s="8">
        <v>31.6459803505</v>
      </c>
      <c r="J171" s="22">
        <v>228.55063762979995</v>
      </c>
      <c r="K171" s="8">
        <v>352.51801585850001</v>
      </c>
      <c r="L171" s="8">
        <v>477.00621497990011</v>
      </c>
      <c r="M171" s="8">
        <v>3.8881853400000002</v>
      </c>
      <c r="N171" s="22">
        <v>105.61919519059998</v>
      </c>
      <c r="O171" s="8">
        <v>372.84663689010006</v>
      </c>
      <c r="P171" s="22">
        <v>822.82314244869997</v>
      </c>
      <c r="Q171" s="8">
        <v>221.62182157730004</v>
      </c>
      <c r="R171" s="8">
        <v>239.09437915980001</v>
      </c>
      <c r="S171" s="22">
        <v>112.10368588930001</v>
      </c>
      <c r="T171" s="8">
        <v>993.27885886180013</v>
      </c>
      <c r="U171" s="8">
        <v>77.619304307299956</v>
      </c>
      <c r="V171" s="22">
        <v>315.70634631223948</v>
      </c>
      <c r="W171" s="8">
        <v>20.5325592903</v>
      </c>
      <c r="X171" s="8">
        <v>255.17736280976081</v>
      </c>
      <c r="Y171" s="34">
        <v>4834.9881614061005</v>
      </c>
    </row>
    <row r="172" spans="1:25" s="9" customFormat="1" ht="15" customHeight="1" x14ac:dyDescent="0.25">
      <c r="A172" s="40">
        <v>42005</v>
      </c>
      <c r="B172" s="8">
        <v>0.26122606999999998</v>
      </c>
      <c r="C172" s="8">
        <v>14.203761750200004</v>
      </c>
      <c r="D172" s="8">
        <v>16.445413669900002</v>
      </c>
      <c r="E172" s="8">
        <v>25.2418311299</v>
      </c>
      <c r="F172" s="22">
        <v>14.427398149999998</v>
      </c>
      <c r="G172" s="8">
        <v>74.746425109700027</v>
      </c>
      <c r="H172" s="8">
        <v>62.322328689900004</v>
      </c>
      <c r="I172" s="8">
        <v>29.982075669900002</v>
      </c>
      <c r="J172" s="22">
        <v>225.43060440900001</v>
      </c>
      <c r="K172" s="8">
        <v>359.43897237059997</v>
      </c>
      <c r="L172" s="8">
        <v>504.44296355999995</v>
      </c>
      <c r="M172" s="8">
        <v>3.8171449399999999</v>
      </c>
      <c r="N172" s="22">
        <v>106.56964826039999</v>
      </c>
      <c r="O172" s="8">
        <v>383.17057234990011</v>
      </c>
      <c r="P172" s="22">
        <v>791.50542139020024</v>
      </c>
      <c r="Q172" s="8">
        <v>221.77548738839997</v>
      </c>
      <c r="R172" s="8">
        <v>253.41710407999994</v>
      </c>
      <c r="S172" s="22">
        <v>110.01054562110001</v>
      </c>
      <c r="T172" s="8">
        <v>996.75826366410035</v>
      </c>
      <c r="U172" s="8">
        <v>80.675913859699989</v>
      </c>
      <c r="V172" s="22">
        <v>317.34453115508433</v>
      </c>
      <c r="W172" s="8">
        <v>17.32396103</v>
      </c>
      <c r="X172" s="8">
        <v>262.55318361251608</v>
      </c>
      <c r="Y172" s="34">
        <v>4871.8647779305011</v>
      </c>
    </row>
    <row r="173" spans="1:25" s="9" customFormat="1" ht="15" customHeight="1" x14ac:dyDescent="0.25">
      <c r="A173" s="39">
        <v>42036</v>
      </c>
      <c r="B173" s="8">
        <v>0.23066929</v>
      </c>
      <c r="C173" s="8">
        <v>15.956528440100005</v>
      </c>
      <c r="D173" s="8">
        <v>17.998529429900003</v>
      </c>
      <c r="E173" s="8">
        <v>24.566373960299998</v>
      </c>
      <c r="F173" s="22">
        <v>14.948752749999999</v>
      </c>
      <c r="G173" s="8">
        <v>63.7142821901</v>
      </c>
      <c r="H173" s="8">
        <v>65.150817970000006</v>
      </c>
      <c r="I173" s="8">
        <v>31.0734262599</v>
      </c>
      <c r="J173" s="22">
        <v>219.60927752860002</v>
      </c>
      <c r="K173" s="8">
        <v>365.48083789149996</v>
      </c>
      <c r="L173" s="8">
        <v>519.92047678949996</v>
      </c>
      <c r="M173" s="8">
        <v>4.1253141200000005</v>
      </c>
      <c r="N173" s="22">
        <v>102.38747542009997</v>
      </c>
      <c r="O173" s="8">
        <v>386.31702621019991</v>
      </c>
      <c r="P173" s="22">
        <v>794.37333444010017</v>
      </c>
      <c r="Q173" s="8">
        <v>222.02610724950003</v>
      </c>
      <c r="R173" s="8">
        <v>254.73928724959998</v>
      </c>
      <c r="S173" s="22">
        <v>109.13497380960001</v>
      </c>
      <c r="T173" s="8">
        <v>1005.1198411718003</v>
      </c>
      <c r="U173" s="8">
        <v>83.6355490901</v>
      </c>
      <c r="V173" s="22">
        <v>319.58208153011719</v>
      </c>
      <c r="W173" s="8">
        <v>17.2273299101</v>
      </c>
      <c r="X173" s="8">
        <v>265.48633269928206</v>
      </c>
      <c r="Y173" s="34">
        <v>4902.8046254003993</v>
      </c>
    </row>
    <row r="174" spans="1:25" s="9" customFormat="1" ht="15" customHeight="1" x14ac:dyDescent="0.25">
      <c r="A174" s="39">
        <v>42064</v>
      </c>
      <c r="B174" s="8">
        <v>0.18613151999999999</v>
      </c>
      <c r="C174" s="8">
        <v>18.354760410099995</v>
      </c>
      <c r="D174" s="8">
        <v>16.535090090299999</v>
      </c>
      <c r="E174" s="8">
        <v>25.487499619400001</v>
      </c>
      <c r="F174" s="22">
        <v>16.214039240000002</v>
      </c>
      <c r="G174" s="8">
        <v>69.326337400299991</v>
      </c>
      <c r="H174" s="8">
        <v>65.146702469499999</v>
      </c>
      <c r="I174" s="8">
        <v>27.665177620200001</v>
      </c>
      <c r="J174" s="22">
        <v>222.49670346030001</v>
      </c>
      <c r="K174" s="8">
        <v>391.11321648919994</v>
      </c>
      <c r="L174" s="8">
        <v>537.1068708089</v>
      </c>
      <c r="M174" s="8">
        <v>3.8974896400000008</v>
      </c>
      <c r="N174" s="22">
        <v>97.653166640000009</v>
      </c>
      <c r="O174" s="8">
        <v>386.48271423090006</v>
      </c>
      <c r="P174" s="22">
        <v>783.21569560170008</v>
      </c>
      <c r="Q174" s="8">
        <v>224.34676820870007</v>
      </c>
      <c r="R174" s="8">
        <v>252.29075048980005</v>
      </c>
      <c r="S174" s="22">
        <v>107.94934013950002</v>
      </c>
      <c r="T174" s="8">
        <v>1015.4168426669006</v>
      </c>
      <c r="U174" s="8">
        <v>85.70598613750002</v>
      </c>
      <c r="V174" s="22">
        <v>330.23965479952847</v>
      </c>
      <c r="W174" s="8">
        <v>17.048459980099999</v>
      </c>
      <c r="X174" s="8">
        <v>279.04362023646979</v>
      </c>
      <c r="Y174" s="34">
        <v>4972.9230178993002</v>
      </c>
    </row>
    <row r="175" spans="1:25" s="9" customFormat="1" ht="15" customHeight="1" x14ac:dyDescent="0.25">
      <c r="A175" s="39">
        <v>42095</v>
      </c>
      <c r="B175" s="8">
        <v>0.18093667999999999</v>
      </c>
      <c r="C175" s="8">
        <v>17.770319620199999</v>
      </c>
      <c r="D175" s="8">
        <v>18.4455897299</v>
      </c>
      <c r="E175" s="8">
        <v>25.147273160099999</v>
      </c>
      <c r="F175" s="22">
        <v>15.630944860099998</v>
      </c>
      <c r="G175" s="8">
        <v>63.7673417496</v>
      </c>
      <c r="H175" s="8">
        <v>64.961900440400001</v>
      </c>
      <c r="I175" s="8">
        <v>28.827426510099997</v>
      </c>
      <c r="J175" s="22">
        <v>221.51376840029997</v>
      </c>
      <c r="K175" s="8">
        <v>405.26526387049887</v>
      </c>
      <c r="L175" s="8">
        <v>535.89072522039999</v>
      </c>
      <c r="M175" s="8">
        <v>5.60201247</v>
      </c>
      <c r="N175" s="22">
        <v>99.913083250300019</v>
      </c>
      <c r="O175" s="8">
        <v>395.08427843010003</v>
      </c>
      <c r="P175" s="22">
        <v>777.62554796969982</v>
      </c>
      <c r="Q175" s="8">
        <v>224.79928048789998</v>
      </c>
      <c r="R175" s="8">
        <v>252.60681738980003</v>
      </c>
      <c r="S175" s="22">
        <v>104.16216717</v>
      </c>
      <c r="T175" s="8">
        <v>1026.1416352351991</v>
      </c>
      <c r="U175" s="8">
        <v>88.202889290900004</v>
      </c>
      <c r="V175" s="22">
        <v>330.56543530509549</v>
      </c>
      <c r="W175" s="8">
        <v>16.552664859899998</v>
      </c>
      <c r="X175" s="8">
        <v>298.37385674440367</v>
      </c>
      <c r="Y175" s="34">
        <v>5017.0311588448967</v>
      </c>
    </row>
    <row r="176" spans="1:25" s="9" customFormat="1" ht="15" customHeight="1" x14ac:dyDescent="0.25">
      <c r="A176" s="39">
        <v>42125</v>
      </c>
      <c r="B176" s="8">
        <v>0.17408691999999998</v>
      </c>
      <c r="C176" s="8">
        <v>18.116136090199998</v>
      </c>
      <c r="D176" s="8">
        <v>16.343121179800001</v>
      </c>
      <c r="E176" s="8">
        <v>25.080297170800002</v>
      </c>
      <c r="F176" s="22">
        <v>15.2250885801</v>
      </c>
      <c r="G176" s="8">
        <v>69.466272899100005</v>
      </c>
      <c r="H176" s="8">
        <v>65.369027990199996</v>
      </c>
      <c r="I176" s="8">
        <v>34.208972340199999</v>
      </c>
      <c r="J176" s="22">
        <v>217.67639859019997</v>
      </c>
      <c r="K176" s="8">
        <v>415.30967532899956</v>
      </c>
      <c r="L176" s="8">
        <v>536.34969491930008</v>
      </c>
      <c r="M176" s="8">
        <v>6.797730650000001</v>
      </c>
      <c r="N176" s="22">
        <v>98.821406199700007</v>
      </c>
      <c r="O176" s="8">
        <v>396.57836894939999</v>
      </c>
      <c r="P176" s="22">
        <v>763.15382844980002</v>
      </c>
      <c r="Q176" s="8">
        <v>223.12499853940002</v>
      </c>
      <c r="R176" s="8">
        <v>249.71988322019999</v>
      </c>
      <c r="S176" s="22">
        <v>104.03176997000003</v>
      </c>
      <c r="T176" s="8">
        <v>1039.6189800815998</v>
      </c>
      <c r="U176" s="8">
        <v>91.827636639799977</v>
      </c>
      <c r="V176" s="22">
        <v>336.23138021295773</v>
      </c>
      <c r="W176" s="8">
        <v>16.756158350099998</v>
      </c>
      <c r="X176" s="8">
        <v>301.35639384014183</v>
      </c>
      <c r="Y176" s="34">
        <v>5041.3373071119995</v>
      </c>
    </row>
    <row r="177" spans="1:25" s="9" customFormat="1" ht="15" customHeight="1" x14ac:dyDescent="0.25">
      <c r="A177" s="39">
        <v>42156</v>
      </c>
      <c r="B177" s="8">
        <v>0.17269107</v>
      </c>
      <c r="C177" s="8">
        <v>18.152833979999997</v>
      </c>
      <c r="D177" s="8">
        <v>17.634760249899998</v>
      </c>
      <c r="E177" s="8">
        <v>24.858580080300001</v>
      </c>
      <c r="F177" s="22">
        <v>15.2613080499</v>
      </c>
      <c r="G177" s="8">
        <v>83.233267549700017</v>
      </c>
      <c r="H177" s="8">
        <v>66.442647360099997</v>
      </c>
      <c r="I177" s="8">
        <v>41.079696399700005</v>
      </c>
      <c r="J177" s="22">
        <v>214.9653502699</v>
      </c>
      <c r="K177" s="8">
        <v>420.16159398780007</v>
      </c>
      <c r="L177" s="8">
        <v>563.67646722059999</v>
      </c>
      <c r="M177" s="8">
        <v>4.4619787600000018</v>
      </c>
      <c r="N177" s="22">
        <v>97.2055732691</v>
      </c>
      <c r="O177" s="8">
        <v>403.43333336960001</v>
      </c>
      <c r="P177" s="22">
        <v>782.84302165930001</v>
      </c>
      <c r="Q177" s="8">
        <v>230.53763521779996</v>
      </c>
      <c r="R177" s="8">
        <v>248.37649763989998</v>
      </c>
      <c r="S177" s="22">
        <v>103.7156033609</v>
      </c>
      <c r="T177" s="8">
        <v>1057.0329001724006</v>
      </c>
      <c r="U177" s="8">
        <v>93.912368530499975</v>
      </c>
      <c r="V177" s="22">
        <v>341.02837016478782</v>
      </c>
      <c r="W177" s="8">
        <v>16.731026829899999</v>
      </c>
      <c r="X177" s="8">
        <v>298.00219116701305</v>
      </c>
      <c r="Y177" s="34">
        <v>5142.9196963591012</v>
      </c>
    </row>
    <row r="178" spans="1:25" s="9" customFormat="1" ht="15" customHeight="1" x14ac:dyDescent="0.25">
      <c r="A178" s="39">
        <v>42186</v>
      </c>
      <c r="B178" s="8">
        <v>0.18202412999999998</v>
      </c>
      <c r="C178" s="8">
        <v>18.377895729999995</v>
      </c>
      <c r="D178" s="8">
        <v>15.312065489999998</v>
      </c>
      <c r="E178" s="8">
        <v>24.954911619699999</v>
      </c>
      <c r="F178" s="22">
        <v>15.548238929999998</v>
      </c>
      <c r="G178" s="8">
        <v>81.372770010200298</v>
      </c>
      <c r="H178" s="8">
        <v>74.175389830200004</v>
      </c>
      <c r="I178" s="8">
        <v>42.400045319800007</v>
      </c>
      <c r="J178" s="22">
        <v>217.79543766990002</v>
      </c>
      <c r="K178" s="8">
        <v>430.34261985960006</v>
      </c>
      <c r="L178" s="8">
        <v>567.84945888010009</v>
      </c>
      <c r="M178" s="8">
        <v>5.0684168400000011</v>
      </c>
      <c r="N178" s="22">
        <v>99.0866688001</v>
      </c>
      <c r="O178" s="8">
        <v>411.97075003010002</v>
      </c>
      <c r="P178" s="22">
        <v>773.5035093506001</v>
      </c>
      <c r="Q178" s="8">
        <v>240.0387102185</v>
      </c>
      <c r="R178" s="8">
        <v>245.58872981010006</v>
      </c>
      <c r="S178" s="22">
        <v>102.0644779798</v>
      </c>
      <c r="T178" s="8">
        <v>1069.2428556288</v>
      </c>
      <c r="U178" s="8">
        <v>94.538076887800059</v>
      </c>
      <c r="V178" s="22">
        <v>347.02509572926073</v>
      </c>
      <c r="W178" s="8">
        <v>16.642153929699997</v>
      </c>
      <c r="X178" s="8">
        <v>303.81438941803987</v>
      </c>
      <c r="Y178" s="34">
        <v>5196.8946920923008</v>
      </c>
    </row>
    <row r="179" spans="1:25" s="9" customFormat="1" ht="15" customHeight="1" x14ac:dyDescent="0.25">
      <c r="A179" s="39">
        <v>42217</v>
      </c>
      <c r="B179" s="8">
        <v>0.17594486000000001</v>
      </c>
      <c r="C179" s="8">
        <v>19.007639209999997</v>
      </c>
      <c r="D179" s="8">
        <v>15.325193450000002</v>
      </c>
      <c r="E179" s="8">
        <v>24.888248299600001</v>
      </c>
      <c r="F179" s="22">
        <v>15.41727167</v>
      </c>
      <c r="G179" s="8">
        <v>73.410003880000005</v>
      </c>
      <c r="H179" s="8">
        <v>75.239220489800005</v>
      </c>
      <c r="I179" s="8">
        <v>39.035215049799994</v>
      </c>
      <c r="J179" s="22">
        <v>217.92140725069999</v>
      </c>
      <c r="K179" s="8">
        <v>445.71807911030004</v>
      </c>
      <c r="L179" s="8">
        <v>572.74178836019985</v>
      </c>
      <c r="M179" s="8">
        <v>5.3720196700000011</v>
      </c>
      <c r="N179" s="22">
        <v>98.740551909999994</v>
      </c>
      <c r="O179" s="8">
        <v>412.63975753970004</v>
      </c>
      <c r="P179" s="22">
        <v>774.4645373896999</v>
      </c>
      <c r="Q179" s="8">
        <v>241.50128348770005</v>
      </c>
      <c r="R179" s="8">
        <v>244.84802976979998</v>
      </c>
      <c r="S179" s="22">
        <v>101.92367282979997</v>
      </c>
      <c r="T179" s="8">
        <v>1079.7740396182012</v>
      </c>
      <c r="U179" s="8">
        <v>96.687491889799958</v>
      </c>
      <c r="V179" s="22">
        <v>355.00137410899833</v>
      </c>
      <c r="W179" s="8">
        <v>16.589391869900002</v>
      </c>
      <c r="X179" s="8">
        <v>304.14701737797782</v>
      </c>
      <c r="Y179" s="34">
        <v>5230.5691790919782</v>
      </c>
    </row>
    <row r="180" spans="1:25" s="9" customFormat="1" ht="15" customHeight="1" x14ac:dyDescent="0.25">
      <c r="A180" s="39">
        <v>42248</v>
      </c>
      <c r="B180" s="8">
        <v>0.21342319000000001</v>
      </c>
      <c r="C180" s="8">
        <v>40.416615789600009</v>
      </c>
      <c r="D180" s="8">
        <v>14.687211189900003</v>
      </c>
      <c r="E180" s="8">
        <v>25.229195510299999</v>
      </c>
      <c r="F180" s="22">
        <v>16.305209530099997</v>
      </c>
      <c r="G180" s="8">
        <v>73.159599999899569</v>
      </c>
      <c r="H180" s="8">
        <v>74.942329380199993</v>
      </c>
      <c r="I180" s="8">
        <v>36.354313860000005</v>
      </c>
      <c r="J180" s="22">
        <v>219.2218063995</v>
      </c>
      <c r="K180" s="8">
        <v>451.06945295000003</v>
      </c>
      <c r="L180" s="8">
        <v>617.63393409999992</v>
      </c>
      <c r="M180" s="8">
        <v>6.1256962799999988</v>
      </c>
      <c r="N180" s="22">
        <v>75.900630569799986</v>
      </c>
      <c r="O180" s="8">
        <v>410.68117001939987</v>
      </c>
      <c r="P180" s="22">
        <v>802.21110614000008</v>
      </c>
      <c r="Q180" s="8">
        <v>244.42563508020001</v>
      </c>
      <c r="R180" s="8">
        <v>238.96084440990001</v>
      </c>
      <c r="S180" s="22">
        <v>116.13891734060003</v>
      </c>
      <c r="T180" s="8">
        <v>1093.6180374890002</v>
      </c>
      <c r="U180" s="8">
        <v>98.413322066899951</v>
      </c>
      <c r="V180" s="22">
        <v>356.92536520139959</v>
      </c>
      <c r="W180" s="8">
        <v>16.566027420099999</v>
      </c>
      <c r="X180" s="8">
        <v>309.33502494516671</v>
      </c>
      <c r="Y180" s="34">
        <v>5338.5348688619661</v>
      </c>
    </row>
    <row r="181" spans="1:25" s="9" customFormat="1" ht="15" customHeight="1" x14ac:dyDescent="0.25">
      <c r="A181" s="39">
        <v>42278</v>
      </c>
      <c r="B181" s="8">
        <v>0.21382901000000001</v>
      </c>
      <c r="C181" s="8">
        <v>40.511656270099998</v>
      </c>
      <c r="D181" s="8">
        <v>14.203189850099999</v>
      </c>
      <c r="E181" s="8">
        <v>25.182407360300001</v>
      </c>
      <c r="F181" s="22">
        <v>15.8913558097</v>
      </c>
      <c r="G181" s="8">
        <v>64.314087820499992</v>
      </c>
      <c r="H181" s="8">
        <v>74.7992464899</v>
      </c>
      <c r="I181" s="8">
        <v>34.075876199900009</v>
      </c>
      <c r="J181" s="22">
        <v>231.54381878999999</v>
      </c>
      <c r="K181" s="8">
        <v>460.76115577839994</v>
      </c>
      <c r="L181" s="8">
        <v>619.85469206269988</v>
      </c>
      <c r="M181" s="8">
        <v>5.1317660199999997</v>
      </c>
      <c r="N181" s="22">
        <v>76.731573139899993</v>
      </c>
      <c r="O181" s="8">
        <v>412.96525710930001</v>
      </c>
      <c r="P181" s="22">
        <v>804.9650760201996</v>
      </c>
      <c r="Q181" s="8">
        <v>249.7541690386</v>
      </c>
      <c r="R181" s="8">
        <v>236.91111683959994</v>
      </c>
      <c r="S181" s="22">
        <v>118.49800146100002</v>
      </c>
      <c r="T181" s="8">
        <v>1110.3104870845998</v>
      </c>
      <c r="U181" s="8">
        <v>99.526643414000034</v>
      </c>
      <c r="V181" s="22">
        <v>363.65992527470002</v>
      </c>
      <c r="W181" s="8">
        <v>16.443723229999996</v>
      </c>
      <c r="X181" s="8">
        <v>324.71361112366765</v>
      </c>
      <c r="Y181" s="34">
        <v>5400.9626651971676</v>
      </c>
    </row>
    <row r="182" spans="1:25" s="9" customFormat="1" ht="15" customHeight="1" x14ac:dyDescent="0.25">
      <c r="A182" s="39">
        <v>42309</v>
      </c>
      <c r="B182" s="8">
        <v>0.19350444</v>
      </c>
      <c r="C182" s="8">
        <v>40.152776859699998</v>
      </c>
      <c r="D182" s="8">
        <v>15.849811970000001</v>
      </c>
      <c r="E182" s="8">
        <v>25.173210760299998</v>
      </c>
      <c r="F182" s="22">
        <v>15.987198399699999</v>
      </c>
      <c r="G182" s="8">
        <v>52.996758500600009</v>
      </c>
      <c r="H182" s="8">
        <v>74.174971720000002</v>
      </c>
      <c r="I182" s="8">
        <v>33.5580313703</v>
      </c>
      <c r="J182" s="22">
        <v>229.93972738999997</v>
      </c>
      <c r="K182" s="8">
        <v>465.90229826990014</v>
      </c>
      <c r="L182" s="8">
        <v>630.15512387979982</v>
      </c>
      <c r="M182" s="8">
        <v>5.8722170699999996</v>
      </c>
      <c r="N182" s="22">
        <v>73.878668629399996</v>
      </c>
      <c r="O182" s="8">
        <v>414.20827457079997</v>
      </c>
      <c r="P182" s="22">
        <v>780.63300855238958</v>
      </c>
      <c r="Q182" s="8">
        <v>245.60646367890004</v>
      </c>
      <c r="R182" s="8">
        <v>229.85761596969999</v>
      </c>
      <c r="S182" s="22">
        <v>119.76589138940001</v>
      </c>
      <c r="T182" s="8">
        <v>1120.5784620634015</v>
      </c>
      <c r="U182" s="8">
        <v>102.09039260080004</v>
      </c>
      <c r="V182" s="22">
        <v>377.79436892945535</v>
      </c>
      <c r="W182" s="8">
        <v>16.22696491</v>
      </c>
      <c r="X182" s="8">
        <v>319.76142743634341</v>
      </c>
      <c r="Y182" s="34">
        <v>5390.3571693608901</v>
      </c>
    </row>
    <row r="183" spans="1:25" s="9" customFormat="1" ht="15" customHeight="1" x14ac:dyDescent="0.25">
      <c r="A183" s="39">
        <v>42339</v>
      </c>
      <c r="B183" s="8">
        <v>0.21169675999999998</v>
      </c>
      <c r="C183" s="8">
        <v>37.940297510299999</v>
      </c>
      <c r="D183" s="8">
        <v>16.590108219899999</v>
      </c>
      <c r="E183" s="8">
        <v>25.172084910199999</v>
      </c>
      <c r="F183" s="22">
        <v>16.264905929800001</v>
      </c>
      <c r="G183" s="8">
        <v>60.350349680299992</v>
      </c>
      <c r="H183" s="8">
        <v>79.389924990199987</v>
      </c>
      <c r="I183" s="8">
        <v>37.769848649799997</v>
      </c>
      <c r="J183" s="22">
        <v>229.53975214049996</v>
      </c>
      <c r="K183" s="8">
        <v>481.41021855869997</v>
      </c>
      <c r="L183" s="8">
        <v>632.06749901939997</v>
      </c>
      <c r="M183" s="8">
        <v>6.155468850000001</v>
      </c>
      <c r="N183" s="22">
        <v>70.510535520099992</v>
      </c>
      <c r="O183" s="8">
        <v>422.30973221949995</v>
      </c>
      <c r="P183" s="22">
        <v>798.37852287269948</v>
      </c>
      <c r="Q183" s="8">
        <v>245.31973324230012</v>
      </c>
      <c r="R183" s="8">
        <v>229.05832184019999</v>
      </c>
      <c r="S183" s="22">
        <v>127.51594118040002</v>
      </c>
      <c r="T183" s="8">
        <v>1134.0163659471004</v>
      </c>
      <c r="U183" s="8">
        <v>104.57819135110003</v>
      </c>
      <c r="V183" s="22">
        <v>395.52411603030191</v>
      </c>
      <c r="W183" s="8">
        <v>16.178654309699997</v>
      </c>
      <c r="X183" s="8">
        <v>313.59517590145947</v>
      </c>
      <c r="Y183" s="34">
        <v>5479.8474456339609</v>
      </c>
    </row>
    <row r="184" spans="1:25" s="9" customFormat="1" ht="15" customHeight="1" x14ac:dyDescent="0.25">
      <c r="A184" s="40">
        <v>42370</v>
      </c>
      <c r="B184" s="8">
        <v>0.23160095999999999</v>
      </c>
      <c r="C184" s="8">
        <v>39.146172360000001</v>
      </c>
      <c r="D184" s="8">
        <v>18.634507019800001</v>
      </c>
      <c r="E184" s="8">
        <v>26.187516949900001</v>
      </c>
      <c r="F184" s="22">
        <v>16.027259690200001</v>
      </c>
      <c r="G184" s="8">
        <v>58.069025460100008</v>
      </c>
      <c r="H184" s="8">
        <v>79.625956960600021</v>
      </c>
      <c r="I184" s="8">
        <v>35.459902270500002</v>
      </c>
      <c r="J184" s="22">
        <v>235.5609537604</v>
      </c>
      <c r="K184" s="8">
        <v>496.69189212930002</v>
      </c>
      <c r="L184" s="8">
        <v>624.16204314100003</v>
      </c>
      <c r="M184" s="8">
        <v>5.2086907400000007</v>
      </c>
      <c r="N184" s="22">
        <v>67.684874779699996</v>
      </c>
      <c r="O184" s="8">
        <v>416.03296159070004</v>
      </c>
      <c r="P184" s="22">
        <v>783.01689723390007</v>
      </c>
      <c r="Q184" s="8">
        <v>256.78310818859887</v>
      </c>
      <c r="R184" s="8">
        <v>227.72857658020001</v>
      </c>
      <c r="S184" s="22">
        <v>146.81306868250002</v>
      </c>
      <c r="T184" s="8">
        <v>1138.7753550792997</v>
      </c>
      <c r="U184" s="8">
        <v>104.75865549210003</v>
      </c>
      <c r="V184" s="22">
        <v>406.97673614434194</v>
      </c>
      <c r="W184" s="8">
        <v>15.7936757699</v>
      </c>
      <c r="X184" s="8">
        <v>318.52002252905737</v>
      </c>
      <c r="Y184" s="34">
        <v>5517.889453512098</v>
      </c>
    </row>
    <row r="185" spans="1:25" s="9" customFormat="1" ht="15" customHeight="1" x14ac:dyDescent="0.25">
      <c r="A185" s="39">
        <v>42401</v>
      </c>
      <c r="B185" s="8">
        <v>0.28402908000000004</v>
      </c>
      <c r="C185" s="8">
        <v>37.423710890100004</v>
      </c>
      <c r="D185" s="8">
        <v>16.2393532603</v>
      </c>
      <c r="E185" s="8">
        <v>26.542484300399998</v>
      </c>
      <c r="F185" s="22">
        <v>17.634546480299999</v>
      </c>
      <c r="G185" s="8">
        <v>50.638346539899999</v>
      </c>
      <c r="H185" s="8">
        <v>79.014519200199999</v>
      </c>
      <c r="I185" s="8">
        <v>35.766441700200005</v>
      </c>
      <c r="J185" s="22">
        <v>232.37639946989998</v>
      </c>
      <c r="K185" s="8">
        <v>496.61953463939994</v>
      </c>
      <c r="L185" s="8">
        <v>636.24299492980003</v>
      </c>
      <c r="M185" s="8">
        <v>5.4630741299999999</v>
      </c>
      <c r="N185" s="22">
        <v>66.652714379699987</v>
      </c>
      <c r="O185" s="8">
        <v>418.84220917009998</v>
      </c>
      <c r="P185" s="22">
        <v>772.40807016689973</v>
      </c>
      <c r="Q185" s="8">
        <v>260.09899733089998</v>
      </c>
      <c r="R185" s="8">
        <v>225.45842849990001</v>
      </c>
      <c r="S185" s="22">
        <v>145.84083512049995</v>
      </c>
      <c r="T185" s="8">
        <v>1150.2744569192</v>
      </c>
      <c r="U185" s="8">
        <v>106.3379687564</v>
      </c>
      <c r="V185" s="22">
        <v>403.06314469229733</v>
      </c>
      <c r="W185" s="8">
        <v>15.521124560200002</v>
      </c>
      <c r="X185" s="8">
        <v>316.57203187339979</v>
      </c>
      <c r="Y185" s="34">
        <v>5515.3154160899976</v>
      </c>
    </row>
    <row r="186" spans="1:25" s="9" customFormat="1" ht="15" customHeight="1" x14ac:dyDescent="0.25">
      <c r="A186" s="39">
        <v>42430</v>
      </c>
      <c r="B186" s="8">
        <v>0.15250205019999999</v>
      </c>
      <c r="C186" s="8">
        <v>38.473957590099999</v>
      </c>
      <c r="D186" s="8">
        <v>16.051701230100001</v>
      </c>
      <c r="E186" s="8">
        <v>26.721521919600004</v>
      </c>
      <c r="F186" s="22">
        <v>19.142550689699998</v>
      </c>
      <c r="G186" s="8">
        <v>63.298096340098112</v>
      </c>
      <c r="H186" s="8">
        <v>78.816860450799979</v>
      </c>
      <c r="I186" s="8">
        <v>36.192717129599998</v>
      </c>
      <c r="J186" s="22">
        <v>224.8299980198</v>
      </c>
      <c r="K186" s="8">
        <v>511.74428332899987</v>
      </c>
      <c r="L186" s="8">
        <v>614.64578174000007</v>
      </c>
      <c r="M186" s="8">
        <v>5.1297032799999993</v>
      </c>
      <c r="N186" s="22">
        <v>69.341289409999973</v>
      </c>
      <c r="O186" s="8">
        <v>431.7991592003001</v>
      </c>
      <c r="P186" s="22">
        <v>760.55443074630045</v>
      </c>
      <c r="Q186" s="8">
        <v>257.14347220019994</v>
      </c>
      <c r="R186" s="8">
        <v>224.53489308999997</v>
      </c>
      <c r="S186" s="22">
        <v>149.55040034339999</v>
      </c>
      <c r="T186" s="8">
        <v>1150.1217304435006</v>
      </c>
      <c r="U186" s="8">
        <v>107.01682259070002</v>
      </c>
      <c r="V186" s="22">
        <v>414.02201662600106</v>
      </c>
      <c r="W186" s="8">
        <v>15.428664169999998</v>
      </c>
      <c r="X186" s="8">
        <v>335.79618552911813</v>
      </c>
      <c r="Y186" s="34">
        <v>5550.5087381185176</v>
      </c>
    </row>
    <row r="187" spans="1:25" s="9" customFormat="1" ht="15" customHeight="1" x14ac:dyDescent="0.25">
      <c r="A187" s="39">
        <v>42461</v>
      </c>
      <c r="B187" s="8">
        <v>0.16285951000000001</v>
      </c>
      <c r="C187" s="8">
        <v>38.320062030100004</v>
      </c>
      <c r="D187" s="8">
        <v>16.7793454798</v>
      </c>
      <c r="E187" s="8">
        <v>26.571533979500003</v>
      </c>
      <c r="F187" s="22">
        <v>18.177011499900001</v>
      </c>
      <c r="G187" s="8">
        <v>62.505462930500009</v>
      </c>
      <c r="H187" s="8">
        <v>77.727835890399987</v>
      </c>
      <c r="I187" s="8">
        <v>34.347985959800006</v>
      </c>
      <c r="J187" s="22">
        <v>232.82377432070004</v>
      </c>
      <c r="K187" s="8">
        <v>518.2263689904986</v>
      </c>
      <c r="L187" s="8">
        <v>635.90105948589985</v>
      </c>
      <c r="M187" s="8">
        <v>4.7858589099</v>
      </c>
      <c r="N187" s="22">
        <v>70.1239690405</v>
      </c>
      <c r="O187" s="8">
        <v>436.22780875980015</v>
      </c>
      <c r="P187" s="22">
        <v>748.80331887109969</v>
      </c>
      <c r="Q187" s="8">
        <v>265.2980513297</v>
      </c>
      <c r="R187" s="8">
        <v>223.21851412040002</v>
      </c>
      <c r="S187" s="22">
        <v>146.7890719186</v>
      </c>
      <c r="T187" s="8">
        <v>1171.0859316258002</v>
      </c>
      <c r="U187" s="8">
        <v>111.64794492050002</v>
      </c>
      <c r="V187" s="22">
        <v>398.84085848810037</v>
      </c>
      <c r="W187" s="8">
        <v>15.811481620200002</v>
      </c>
      <c r="X187" s="8">
        <v>335.41457867617078</v>
      </c>
      <c r="Y187" s="34">
        <v>5589.5906883578682</v>
      </c>
    </row>
    <row r="188" spans="1:25" s="9" customFormat="1" ht="15" customHeight="1" x14ac:dyDescent="0.25">
      <c r="A188" s="39">
        <v>42491</v>
      </c>
      <c r="B188" s="8">
        <v>0.15371472</v>
      </c>
      <c r="C188" s="8">
        <v>33.932574750100002</v>
      </c>
      <c r="D188" s="8">
        <v>15.791266450099998</v>
      </c>
      <c r="E188" s="8">
        <v>26.274054560299998</v>
      </c>
      <c r="F188" s="22">
        <v>17.843112929899998</v>
      </c>
      <c r="G188" s="8">
        <v>50.081856389700015</v>
      </c>
      <c r="H188" s="8">
        <v>77.076730280699991</v>
      </c>
      <c r="I188" s="8">
        <v>33.564709950000001</v>
      </c>
      <c r="J188" s="22">
        <v>223.34550727809997</v>
      </c>
      <c r="K188" s="8">
        <v>525.69902092990162</v>
      </c>
      <c r="L188" s="8">
        <v>638.1110440696998</v>
      </c>
      <c r="M188" s="8">
        <v>4.8208143499000009</v>
      </c>
      <c r="N188" s="22">
        <v>67.198912380200014</v>
      </c>
      <c r="O188" s="8">
        <v>444.15043663009999</v>
      </c>
      <c r="P188" s="22">
        <v>709.40262063480111</v>
      </c>
      <c r="Q188" s="8">
        <v>264.8899615494995</v>
      </c>
      <c r="R188" s="8">
        <v>221.99310744030001</v>
      </c>
      <c r="S188" s="22">
        <v>133.18461548120001</v>
      </c>
      <c r="T188" s="8">
        <v>1178.5172454898002</v>
      </c>
      <c r="U188" s="8">
        <v>116.6856204290999</v>
      </c>
      <c r="V188" s="22">
        <v>414.09213898381779</v>
      </c>
      <c r="W188" s="8">
        <v>15.712028250200001</v>
      </c>
      <c r="X188" s="8">
        <v>331.87266549798312</v>
      </c>
      <c r="Y188" s="34">
        <v>5544.393759425403</v>
      </c>
    </row>
    <row r="189" spans="1:25" s="9" customFormat="1" ht="15" customHeight="1" x14ac:dyDescent="0.25">
      <c r="A189" s="39">
        <v>42522</v>
      </c>
      <c r="B189" s="8">
        <v>0.16926388000000001</v>
      </c>
      <c r="C189" s="8">
        <v>34.574126810199999</v>
      </c>
      <c r="D189" s="8">
        <v>16.59821633</v>
      </c>
      <c r="E189" s="8">
        <v>26.817931199899999</v>
      </c>
      <c r="F189" s="22">
        <v>17.646284999999999</v>
      </c>
      <c r="G189" s="8">
        <v>59.630714499699998</v>
      </c>
      <c r="H189" s="8">
        <v>78.115099059800002</v>
      </c>
      <c r="I189" s="8">
        <v>32.358689479900001</v>
      </c>
      <c r="J189" s="22">
        <v>218.4461879804</v>
      </c>
      <c r="K189" s="8">
        <v>532.29596356950003</v>
      </c>
      <c r="L189" s="8">
        <v>658.58438050059999</v>
      </c>
      <c r="M189" s="8">
        <v>5.0390577599999995</v>
      </c>
      <c r="N189" s="22">
        <v>65.149930270200002</v>
      </c>
      <c r="O189" s="8">
        <v>443.33657211009995</v>
      </c>
      <c r="P189" s="22">
        <v>726.72028233130015</v>
      </c>
      <c r="Q189" s="8">
        <v>279.6607479196</v>
      </c>
      <c r="R189" s="8">
        <v>220.31848193009998</v>
      </c>
      <c r="S189" s="22">
        <v>116.6826518084</v>
      </c>
      <c r="T189" s="8">
        <v>1186.024122976999</v>
      </c>
      <c r="U189" s="8">
        <v>122.63596924969997</v>
      </c>
      <c r="V189" s="22">
        <v>421.96763633231831</v>
      </c>
      <c r="W189" s="8">
        <v>15.762845319799998</v>
      </c>
      <c r="X189" s="8">
        <v>330.98401858468185</v>
      </c>
      <c r="Y189" s="34">
        <v>5609.5191749031983</v>
      </c>
    </row>
    <row r="190" spans="1:25" s="9" customFormat="1" ht="15" customHeight="1" x14ac:dyDescent="0.25">
      <c r="A190" s="39">
        <v>42552</v>
      </c>
      <c r="B190" s="8">
        <v>0.16868266979999999</v>
      </c>
      <c r="C190" s="8">
        <v>36.094857739899993</v>
      </c>
      <c r="D190" s="8">
        <v>16.409909759800001</v>
      </c>
      <c r="E190" s="8">
        <v>26.812569769900001</v>
      </c>
      <c r="F190" s="22">
        <v>16.8834205699</v>
      </c>
      <c r="G190" s="8">
        <v>63.728190710500002</v>
      </c>
      <c r="H190" s="8">
        <v>80.176809549799998</v>
      </c>
      <c r="I190" s="8">
        <v>36.334802420299994</v>
      </c>
      <c r="J190" s="22">
        <v>225.34193330989999</v>
      </c>
      <c r="K190" s="8">
        <v>545.32324043069991</v>
      </c>
      <c r="L190" s="8">
        <v>672.43449354970005</v>
      </c>
      <c r="M190" s="8">
        <v>5.0573648000000002</v>
      </c>
      <c r="N190" s="22">
        <v>66.433094759999989</v>
      </c>
      <c r="O190" s="8">
        <v>404.33453796020001</v>
      </c>
      <c r="P190" s="22">
        <v>732.28298660979851</v>
      </c>
      <c r="Q190" s="8">
        <v>279.46358303969998</v>
      </c>
      <c r="R190" s="8">
        <v>218.59667779050002</v>
      </c>
      <c r="S190" s="22">
        <v>117.4500510174</v>
      </c>
      <c r="T190" s="8">
        <v>1201.3967914373004</v>
      </c>
      <c r="U190" s="8">
        <v>127.4973938081</v>
      </c>
      <c r="V190" s="22">
        <v>427.28073396190041</v>
      </c>
      <c r="W190" s="8">
        <v>15.856966390000002</v>
      </c>
      <c r="X190" s="8">
        <v>336.58263756326301</v>
      </c>
      <c r="Y190" s="34">
        <v>5651.9417296183619</v>
      </c>
    </row>
    <row r="191" spans="1:25" s="9" customFormat="1" ht="15" customHeight="1" x14ac:dyDescent="0.25">
      <c r="A191" s="39">
        <v>42583</v>
      </c>
      <c r="B191" s="8">
        <v>0.1708527799</v>
      </c>
      <c r="C191" s="8">
        <v>35.116793639699999</v>
      </c>
      <c r="D191" s="8">
        <v>16.952062240100005</v>
      </c>
      <c r="E191" s="8">
        <v>24.364408220100003</v>
      </c>
      <c r="F191" s="22">
        <v>17.124456129999999</v>
      </c>
      <c r="G191" s="8">
        <v>59.503822450400001</v>
      </c>
      <c r="H191" s="8">
        <v>81.393974229999998</v>
      </c>
      <c r="I191" s="8">
        <v>36.070562099899995</v>
      </c>
      <c r="J191" s="22">
        <v>232.57438177980001</v>
      </c>
      <c r="K191" s="8">
        <v>555.9331057805</v>
      </c>
      <c r="L191" s="8">
        <v>683.95582178969994</v>
      </c>
      <c r="M191" s="8">
        <v>5.3645388899999995</v>
      </c>
      <c r="N191" s="22">
        <v>69.564970100499991</v>
      </c>
      <c r="O191" s="8">
        <v>396.44360080960001</v>
      </c>
      <c r="P191" s="22">
        <v>751.54309407159963</v>
      </c>
      <c r="Q191" s="8">
        <v>272.89525719099998</v>
      </c>
      <c r="R191" s="8">
        <v>216.57060106980001</v>
      </c>
      <c r="S191" s="22">
        <v>120.66955455039999</v>
      </c>
      <c r="T191" s="8">
        <v>1211.1801359715002</v>
      </c>
      <c r="U191" s="8">
        <v>129.0619306813</v>
      </c>
      <c r="V191" s="22">
        <v>428.42382741033458</v>
      </c>
      <c r="W191" s="8">
        <v>15.2195139301</v>
      </c>
      <c r="X191" s="8">
        <v>339.79204233176483</v>
      </c>
      <c r="Y191" s="34">
        <v>5699.8893081479991</v>
      </c>
    </row>
    <row r="192" spans="1:25" s="9" customFormat="1" ht="15" customHeight="1" x14ac:dyDescent="0.25">
      <c r="A192" s="39">
        <v>42614</v>
      </c>
      <c r="B192" s="8">
        <v>0.16943756999999998</v>
      </c>
      <c r="C192" s="8">
        <v>33.197896839999991</v>
      </c>
      <c r="D192" s="8">
        <v>16.462225299999997</v>
      </c>
      <c r="E192" s="8">
        <v>24.900716630000002</v>
      </c>
      <c r="F192" s="22">
        <v>16.99342553</v>
      </c>
      <c r="G192" s="8">
        <v>70.774977379999982</v>
      </c>
      <c r="H192" s="8">
        <v>81.808126649999991</v>
      </c>
      <c r="I192" s="8">
        <v>37.216311239999996</v>
      </c>
      <c r="J192" s="22">
        <v>235.78398361999996</v>
      </c>
      <c r="K192" s="8">
        <v>574.56480887999999</v>
      </c>
      <c r="L192" s="8">
        <v>703.58434712000019</v>
      </c>
      <c r="M192" s="8">
        <v>5.8172956699999991</v>
      </c>
      <c r="N192" s="22">
        <v>59.517265789999975</v>
      </c>
      <c r="O192" s="8">
        <v>404.55290395000003</v>
      </c>
      <c r="P192" s="22">
        <v>792.33161358920006</v>
      </c>
      <c r="Q192" s="8">
        <v>283.00747930999995</v>
      </c>
      <c r="R192" s="8">
        <v>216.19710422</v>
      </c>
      <c r="S192" s="22">
        <v>121.12020480950001</v>
      </c>
      <c r="T192" s="8">
        <v>1225.1981477500001</v>
      </c>
      <c r="U192" s="8">
        <v>131.04245366999996</v>
      </c>
      <c r="V192" s="22">
        <v>423.72095670144876</v>
      </c>
      <c r="W192" s="8">
        <v>15.284582070000001</v>
      </c>
      <c r="X192" s="8">
        <v>352.18853260275228</v>
      </c>
      <c r="Y192" s="34">
        <v>5825.4347968929023</v>
      </c>
    </row>
    <row r="193" spans="1:30" s="9" customFormat="1" ht="15" customHeight="1" x14ac:dyDescent="0.25">
      <c r="A193" s="39">
        <v>42644</v>
      </c>
      <c r="B193" s="8">
        <v>0.1578731699</v>
      </c>
      <c r="C193" s="8">
        <v>33.690645919899993</v>
      </c>
      <c r="D193" s="8">
        <v>17.420907849799999</v>
      </c>
      <c r="E193" s="8">
        <v>25.026897959399996</v>
      </c>
      <c r="F193" s="22">
        <v>16.782185369600001</v>
      </c>
      <c r="G193" s="8">
        <v>60.883453609599997</v>
      </c>
      <c r="H193" s="8">
        <v>85.1290690891</v>
      </c>
      <c r="I193" s="8">
        <v>37.023766239900006</v>
      </c>
      <c r="J193" s="22">
        <v>233.94543217109998</v>
      </c>
      <c r="K193" s="8">
        <v>585.37464615090994</v>
      </c>
      <c r="L193" s="8">
        <v>718.00085533950005</v>
      </c>
      <c r="M193" s="8">
        <v>7.7758367298999991</v>
      </c>
      <c r="N193" s="22">
        <v>75.236086389900009</v>
      </c>
      <c r="O193" s="8">
        <v>402.9315415100001</v>
      </c>
      <c r="P193" s="22">
        <v>817.38236240980007</v>
      </c>
      <c r="Q193" s="8">
        <v>284.78082064409995</v>
      </c>
      <c r="R193" s="8">
        <v>216.13664522019997</v>
      </c>
      <c r="S193" s="22">
        <v>123.91824085500002</v>
      </c>
      <c r="T193" s="8">
        <v>1239.7765289309002</v>
      </c>
      <c r="U193" s="8">
        <v>134.83247507959999</v>
      </c>
      <c r="V193" s="22">
        <v>420.21227774629358</v>
      </c>
      <c r="W193" s="8">
        <v>15.4936051701</v>
      </c>
      <c r="X193" s="8">
        <v>349.26508126080989</v>
      </c>
      <c r="Y193" s="34">
        <v>5901.1772348153136</v>
      </c>
    </row>
    <row r="194" spans="1:30" s="9" customFormat="1" ht="15" customHeight="1" x14ac:dyDescent="0.25">
      <c r="A194" s="39">
        <v>42675</v>
      </c>
      <c r="B194" s="8">
        <v>0.14788736990000001</v>
      </c>
      <c r="C194" s="8">
        <v>32.974688890199999</v>
      </c>
      <c r="D194" s="8">
        <v>14.447621740200001</v>
      </c>
      <c r="E194" s="8">
        <v>24.7281678079</v>
      </c>
      <c r="F194" s="22">
        <v>16.769721450000002</v>
      </c>
      <c r="G194" s="8">
        <v>62.330231110299998</v>
      </c>
      <c r="H194" s="8">
        <v>85.200403000300014</v>
      </c>
      <c r="I194" s="8">
        <v>37.120186029699994</v>
      </c>
      <c r="J194" s="22">
        <v>229.2337367195</v>
      </c>
      <c r="K194" s="8">
        <v>576.14230267011385</v>
      </c>
      <c r="L194" s="8">
        <v>748.3551416099001</v>
      </c>
      <c r="M194" s="8">
        <v>8.3462024199000009</v>
      </c>
      <c r="N194" s="22">
        <v>56.699301300600013</v>
      </c>
      <c r="O194" s="8">
        <v>410.06559109020003</v>
      </c>
      <c r="P194" s="22">
        <v>838.22581165179997</v>
      </c>
      <c r="Q194" s="8">
        <v>286.55172361040002</v>
      </c>
      <c r="R194" s="8">
        <v>216.18334386949999</v>
      </c>
      <c r="S194" s="22">
        <v>118.36166607989999</v>
      </c>
      <c r="T194" s="8">
        <v>1252.0563193848006</v>
      </c>
      <c r="U194" s="8">
        <v>137.24046699310003</v>
      </c>
      <c r="V194" s="22">
        <v>417.47509223822209</v>
      </c>
      <c r="W194" s="8">
        <v>15.1851360201</v>
      </c>
      <c r="X194" s="8">
        <v>349.03058263637757</v>
      </c>
      <c r="Y194" s="34">
        <v>5932.8713256929132</v>
      </c>
    </row>
    <row r="195" spans="1:30" s="9" customFormat="1" ht="15" customHeight="1" x14ac:dyDescent="0.25">
      <c r="A195" s="39">
        <v>42705</v>
      </c>
      <c r="B195" s="8">
        <v>0.1424351301</v>
      </c>
      <c r="C195" s="8">
        <v>34.496381530100003</v>
      </c>
      <c r="D195" s="8">
        <v>14.565745480099999</v>
      </c>
      <c r="E195" s="8">
        <v>25.166091460700002</v>
      </c>
      <c r="F195" s="22">
        <v>16.403477129999999</v>
      </c>
      <c r="G195" s="8">
        <v>74.657940649899984</v>
      </c>
      <c r="H195" s="8">
        <v>85.756407079400006</v>
      </c>
      <c r="I195" s="8">
        <v>38.831977959799993</v>
      </c>
      <c r="J195" s="22">
        <v>234.36836391989999</v>
      </c>
      <c r="K195" s="8">
        <v>581.1262255293999</v>
      </c>
      <c r="L195" s="8">
        <v>761.02317788969981</v>
      </c>
      <c r="M195" s="8">
        <v>5.5017817600000001</v>
      </c>
      <c r="N195" s="22">
        <v>52.415272030199993</v>
      </c>
      <c r="O195" s="8">
        <v>407.76664987039999</v>
      </c>
      <c r="P195" s="22">
        <v>850.54326541890009</v>
      </c>
      <c r="Q195" s="8">
        <v>284.67216472000001</v>
      </c>
      <c r="R195" s="8">
        <v>213.12895650959999</v>
      </c>
      <c r="S195" s="22">
        <v>122.4114092762</v>
      </c>
      <c r="T195" s="8">
        <v>1263.645713086599</v>
      </c>
      <c r="U195" s="8">
        <v>139.04261899970001</v>
      </c>
      <c r="V195" s="22">
        <v>416.56650985075498</v>
      </c>
      <c r="W195" s="8">
        <v>15.065015599900002</v>
      </c>
      <c r="X195" s="8">
        <v>349.13615527014588</v>
      </c>
      <c r="Y195" s="34">
        <v>5986.4337361514999</v>
      </c>
    </row>
    <row r="196" spans="1:30" s="9" customFormat="1" ht="15" customHeight="1" x14ac:dyDescent="0.25">
      <c r="A196" s="40">
        <v>42736</v>
      </c>
      <c r="B196" s="8">
        <v>0.1398649397</v>
      </c>
      <c r="C196" s="8">
        <v>29.681326309800003</v>
      </c>
      <c r="D196" s="8">
        <v>15.381750690300002</v>
      </c>
      <c r="E196" s="8">
        <v>24.975428113700001</v>
      </c>
      <c r="F196" s="22">
        <v>17.015930930100001</v>
      </c>
      <c r="G196" s="8">
        <v>71.323669030200008</v>
      </c>
      <c r="H196" s="8">
        <v>84.317267899699985</v>
      </c>
      <c r="I196" s="8">
        <v>40.794026709700006</v>
      </c>
      <c r="J196" s="22">
        <v>242.42529404920003</v>
      </c>
      <c r="K196" s="8">
        <v>588.07762146959999</v>
      </c>
      <c r="L196" s="8">
        <v>769.90957730979994</v>
      </c>
      <c r="M196" s="8">
        <v>5.3610723298999998</v>
      </c>
      <c r="N196" s="22">
        <v>54.745882100699994</v>
      </c>
      <c r="O196" s="8">
        <v>403.47696310949999</v>
      </c>
      <c r="P196" s="22">
        <v>854.11364973139985</v>
      </c>
      <c r="Q196" s="8">
        <v>281.14344955959996</v>
      </c>
      <c r="R196" s="8">
        <v>213.50318577010009</v>
      </c>
      <c r="S196" s="22">
        <v>128.07348565909999</v>
      </c>
      <c r="T196" s="8">
        <v>1277.0093835686007</v>
      </c>
      <c r="U196" s="8">
        <v>139.60812263880001</v>
      </c>
      <c r="V196" s="22">
        <v>410.2341748052051</v>
      </c>
      <c r="W196" s="8">
        <v>14.303404819999999</v>
      </c>
      <c r="X196" s="8">
        <v>347.32966728959553</v>
      </c>
      <c r="Y196" s="34">
        <v>6012.9441988343006</v>
      </c>
      <c r="AB196" s="8"/>
      <c r="AC196" s="8"/>
      <c r="AD196" s="13"/>
    </row>
    <row r="197" spans="1:30" s="9" customFormat="1" ht="15" customHeight="1" x14ac:dyDescent="0.25">
      <c r="A197" s="39">
        <v>42767</v>
      </c>
      <c r="B197" s="8">
        <v>0.14123031999999999</v>
      </c>
      <c r="C197" s="8">
        <v>30.04035421</v>
      </c>
      <c r="D197" s="8">
        <v>16.780737339800002</v>
      </c>
      <c r="E197" s="8">
        <v>24.804267637500001</v>
      </c>
      <c r="F197" s="22">
        <v>18.544837300100003</v>
      </c>
      <c r="G197" s="8">
        <v>86.132957089899989</v>
      </c>
      <c r="H197" s="8">
        <v>84.85110932009998</v>
      </c>
      <c r="I197" s="8">
        <v>39.337275080100007</v>
      </c>
      <c r="J197" s="22">
        <v>237.15524822010002</v>
      </c>
      <c r="K197" s="8">
        <v>594.98825370880002</v>
      </c>
      <c r="L197" s="8">
        <v>788.00518310960001</v>
      </c>
      <c r="M197" s="8">
        <v>5.4730308298999999</v>
      </c>
      <c r="N197" s="22">
        <v>50.442788650100006</v>
      </c>
      <c r="O197" s="8">
        <v>406.17136375060005</v>
      </c>
      <c r="P197" s="22">
        <v>874.96280085109993</v>
      </c>
      <c r="Q197" s="8">
        <v>270.24551131000004</v>
      </c>
      <c r="R197" s="8">
        <v>212.41212334969998</v>
      </c>
      <c r="S197" s="22">
        <v>127.30598533630001</v>
      </c>
      <c r="T197" s="8">
        <v>1277.9009300178009</v>
      </c>
      <c r="U197" s="8">
        <v>140.20593945950017</v>
      </c>
      <c r="V197" s="22">
        <v>401.83693329836348</v>
      </c>
      <c r="W197" s="8">
        <v>14.436524519900003</v>
      </c>
      <c r="X197" s="8">
        <v>352.88616949353582</v>
      </c>
      <c r="Y197" s="34">
        <v>6055.0615542027999</v>
      </c>
      <c r="AB197" s="8"/>
      <c r="AC197" s="8"/>
      <c r="AD197" s="13"/>
    </row>
    <row r="198" spans="1:30" s="9" customFormat="1" ht="15" customHeight="1" x14ac:dyDescent="0.25">
      <c r="A198" s="39">
        <v>42795</v>
      </c>
      <c r="B198" s="8">
        <v>0.13260053990000001</v>
      </c>
      <c r="C198" s="8">
        <v>31.585788589999996</v>
      </c>
      <c r="D198" s="8">
        <v>15.673640759799998</v>
      </c>
      <c r="E198" s="8">
        <v>24.401813629700001</v>
      </c>
      <c r="F198" s="22">
        <v>19.992676109999998</v>
      </c>
      <c r="G198" s="8">
        <v>75.265273039600004</v>
      </c>
      <c r="H198" s="8">
        <v>83.268484049600005</v>
      </c>
      <c r="I198" s="8">
        <v>38.995811750100003</v>
      </c>
      <c r="J198" s="22">
        <v>236.7369619893</v>
      </c>
      <c r="K198" s="8">
        <v>619.0863942691002</v>
      </c>
      <c r="L198" s="8">
        <v>777.58099322959993</v>
      </c>
      <c r="M198" s="8">
        <v>5.359853780099999</v>
      </c>
      <c r="N198" s="22">
        <v>48.771322750299994</v>
      </c>
      <c r="O198" s="8">
        <v>409.69316273089999</v>
      </c>
      <c r="P198" s="22">
        <v>871.05489319010007</v>
      </c>
      <c r="Q198" s="8">
        <v>273.49048720029998</v>
      </c>
      <c r="R198" s="8">
        <v>208.92120149959999</v>
      </c>
      <c r="S198" s="22">
        <v>130.72469525950001</v>
      </c>
      <c r="T198" s="8">
        <v>1289.7832026215001</v>
      </c>
      <c r="U198" s="8">
        <v>139.61140154939997</v>
      </c>
      <c r="V198" s="22">
        <v>399.05524943908631</v>
      </c>
      <c r="W198" s="8">
        <v>14.5630039699</v>
      </c>
      <c r="X198" s="8">
        <v>372.49467267761401</v>
      </c>
      <c r="Y198" s="34">
        <v>6086.2435846250019</v>
      </c>
      <c r="AB198" s="8"/>
      <c r="AC198" s="8"/>
      <c r="AD198" s="13"/>
    </row>
    <row r="199" spans="1:30" s="9" customFormat="1" ht="15" customHeight="1" x14ac:dyDescent="0.25">
      <c r="A199" s="39">
        <v>42826</v>
      </c>
      <c r="B199" s="8">
        <v>0.13298281000000001</v>
      </c>
      <c r="C199" s="8">
        <v>32.212517349999999</v>
      </c>
      <c r="D199" s="8">
        <v>16.985849030200001</v>
      </c>
      <c r="E199" s="8">
        <v>24.092355873200002</v>
      </c>
      <c r="F199" s="22">
        <v>20.149157450200001</v>
      </c>
      <c r="G199" s="8">
        <v>77.687038320100001</v>
      </c>
      <c r="H199" s="8">
        <v>81.761175239799996</v>
      </c>
      <c r="I199" s="8">
        <v>37.434813329699999</v>
      </c>
      <c r="J199" s="22">
        <v>235.4055543904</v>
      </c>
      <c r="K199" s="8">
        <v>629.9895606993</v>
      </c>
      <c r="L199" s="8">
        <v>791.87499262029996</v>
      </c>
      <c r="M199" s="8">
        <v>5.3824406603000003</v>
      </c>
      <c r="N199" s="22">
        <v>51.221781569299999</v>
      </c>
      <c r="O199" s="8">
        <v>406.25440606030008</v>
      </c>
      <c r="P199" s="22">
        <v>845.50269017679989</v>
      </c>
      <c r="Q199" s="8">
        <v>274.18357361969998</v>
      </c>
      <c r="R199" s="8">
        <v>211.02129783000001</v>
      </c>
      <c r="S199" s="22">
        <v>129.33643723399999</v>
      </c>
      <c r="T199" s="8">
        <v>1299.4378196771997</v>
      </c>
      <c r="U199" s="8">
        <v>138.48544501550009</v>
      </c>
      <c r="V199" s="22">
        <v>395.24492376055775</v>
      </c>
      <c r="W199" s="8">
        <v>14.546959789900001</v>
      </c>
      <c r="X199" s="8">
        <v>371.21365182154227</v>
      </c>
      <c r="Y199" s="34">
        <v>6089.557424328299</v>
      </c>
      <c r="AB199" s="8"/>
      <c r="AC199" s="8"/>
      <c r="AD199" s="13"/>
    </row>
    <row r="200" spans="1:30" s="9" customFormat="1" ht="15" customHeight="1" x14ac:dyDescent="0.25">
      <c r="A200" s="39">
        <v>42856</v>
      </c>
      <c r="B200" s="8">
        <v>0.1213103002</v>
      </c>
      <c r="C200" s="8">
        <v>32.639192549999997</v>
      </c>
      <c r="D200" s="8">
        <v>16.714695559799999</v>
      </c>
      <c r="E200" s="8">
        <v>24.192103076599995</v>
      </c>
      <c r="F200" s="22">
        <v>21.896580169700002</v>
      </c>
      <c r="G200" s="8">
        <v>81.450690329800011</v>
      </c>
      <c r="H200" s="8">
        <v>82.404958270000009</v>
      </c>
      <c r="I200" s="8">
        <v>36.2544922903</v>
      </c>
      <c r="J200" s="22">
        <v>243.63695703990001</v>
      </c>
      <c r="K200" s="8">
        <v>642.01784566999993</v>
      </c>
      <c r="L200" s="8">
        <v>799.98820296010012</v>
      </c>
      <c r="M200" s="8">
        <v>5.5715395298999999</v>
      </c>
      <c r="N200" s="22">
        <v>53.783808949699996</v>
      </c>
      <c r="O200" s="8">
        <v>399.23490753059997</v>
      </c>
      <c r="P200" s="22">
        <v>838.44313401839975</v>
      </c>
      <c r="Q200" s="8">
        <v>282.47802717019999</v>
      </c>
      <c r="R200" s="8">
        <v>212.04752441980003</v>
      </c>
      <c r="S200" s="22">
        <v>132.90281027420002</v>
      </c>
      <c r="T200" s="8">
        <v>1311.3075514768</v>
      </c>
      <c r="U200" s="8">
        <v>138.00524886489995</v>
      </c>
      <c r="V200" s="22">
        <v>387.3007886694561</v>
      </c>
      <c r="W200" s="8">
        <v>14.518255540199998</v>
      </c>
      <c r="X200" s="8">
        <v>360.14196190604463</v>
      </c>
      <c r="Y200" s="34">
        <v>6117.0525865665995</v>
      </c>
      <c r="AB200" s="8"/>
      <c r="AC200" s="8"/>
      <c r="AD200" s="13"/>
    </row>
    <row r="201" spans="1:30" s="9" customFormat="1" ht="15" customHeight="1" x14ac:dyDescent="0.25">
      <c r="A201" s="39">
        <v>42887</v>
      </c>
      <c r="B201" s="8">
        <v>0.1247704401</v>
      </c>
      <c r="C201" s="8">
        <v>32.695582000000002</v>
      </c>
      <c r="D201" s="8">
        <v>12.754755639999999</v>
      </c>
      <c r="E201" s="8">
        <v>23.6346407212</v>
      </c>
      <c r="F201" s="22">
        <v>21.543418348700001</v>
      </c>
      <c r="G201" s="8">
        <v>98.554029820000011</v>
      </c>
      <c r="H201" s="8">
        <v>82.204804129899998</v>
      </c>
      <c r="I201" s="8">
        <v>37.552484200000002</v>
      </c>
      <c r="J201" s="22">
        <v>247.00070084020001</v>
      </c>
      <c r="K201" s="8">
        <v>638.51835076049997</v>
      </c>
      <c r="L201" s="8">
        <v>807.32287501969995</v>
      </c>
      <c r="M201" s="8">
        <v>5.2754248799000001</v>
      </c>
      <c r="N201" s="22">
        <v>50.067038620300011</v>
      </c>
      <c r="O201" s="8">
        <v>398.8767902564</v>
      </c>
      <c r="P201" s="22">
        <v>853.19707045550024</v>
      </c>
      <c r="Q201" s="8">
        <v>293.50800698149999</v>
      </c>
      <c r="R201" s="8">
        <v>210.67371957029999</v>
      </c>
      <c r="S201" s="22">
        <v>131.66280852029999</v>
      </c>
      <c r="T201" s="8">
        <v>1327.8209506994001</v>
      </c>
      <c r="U201" s="8">
        <v>137.18001122790002</v>
      </c>
      <c r="V201" s="22">
        <v>379.29778489959796</v>
      </c>
      <c r="W201" s="8">
        <v>14.541643760099999</v>
      </c>
      <c r="X201" s="8">
        <v>384.98106399450074</v>
      </c>
      <c r="Y201" s="34">
        <v>6188.9887257859982</v>
      </c>
      <c r="AB201" s="8"/>
      <c r="AC201" s="8"/>
      <c r="AD201" s="13"/>
    </row>
    <row r="202" spans="1:30" s="9" customFormat="1" ht="15" customHeight="1" x14ac:dyDescent="0.25">
      <c r="A202" s="39">
        <v>42917</v>
      </c>
      <c r="B202" s="8">
        <v>0.12565780009999999</v>
      </c>
      <c r="C202" s="8">
        <v>31.095799710099996</v>
      </c>
      <c r="D202" s="8">
        <v>13.444677410200002</v>
      </c>
      <c r="E202" s="8">
        <v>23.116140639899999</v>
      </c>
      <c r="F202" s="22">
        <v>20.0374692798</v>
      </c>
      <c r="G202" s="8">
        <v>80.638475859900012</v>
      </c>
      <c r="H202" s="8">
        <v>83.456730179700003</v>
      </c>
      <c r="I202" s="8">
        <v>37.110628559799999</v>
      </c>
      <c r="J202" s="22">
        <v>251.02363049040002</v>
      </c>
      <c r="K202" s="8">
        <v>643.99377766029704</v>
      </c>
      <c r="L202" s="8">
        <v>818.7635551402999</v>
      </c>
      <c r="M202" s="8">
        <v>5.3621204999999996</v>
      </c>
      <c r="N202" s="22">
        <v>53.842906940199988</v>
      </c>
      <c r="O202" s="8">
        <v>391.28686316999989</v>
      </c>
      <c r="P202" s="22">
        <v>839.96201480130014</v>
      </c>
      <c r="Q202" s="8">
        <v>281.22518554049998</v>
      </c>
      <c r="R202" s="8">
        <v>214.93208337019999</v>
      </c>
      <c r="S202" s="22">
        <v>133.67421929079998</v>
      </c>
      <c r="T202" s="8">
        <v>1340.3304003962</v>
      </c>
      <c r="U202" s="8">
        <v>135.76137487089991</v>
      </c>
      <c r="V202" s="22">
        <v>374.10645634689894</v>
      </c>
      <c r="W202" s="8">
        <v>14.404596159600002</v>
      </c>
      <c r="X202" s="8">
        <v>383.20482782609901</v>
      </c>
      <c r="Y202" s="34">
        <v>6170.8995919431954</v>
      </c>
      <c r="AB202" s="8"/>
      <c r="AC202" s="8"/>
      <c r="AD202" s="13"/>
    </row>
    <row r="203" spans="1:30" s="9" customFormat="1" ht="15" customHeight="1" x14ac:dyDescent="0.25">
      <c r="A203" s="39">
        <v>42948</v>
      </c>
      <c r="B203" s="8">
        <v>0.1242352999</v>
      </c>
      <c r="C203" s="8">
        <v>31.227008059999992</v>
      </c>
      <c r="D203" s="8">
        <v>13.636154599900001</v>
      </c>
      <c r="E203" s="8">
        <v>23.376306212799999</v>
      </c>
      <c r="F203" s="22">
        <v>19.186382399799999</v>
      </c>
      <c r="G203" s="8">
        <v>121.21593292999998</v>
      </c>
      <c r="H203" s="8">
        <v>86.343014949799993</v>
      </c>
      <c r="I203" s="8">
        <v>38.338079220500006</v>
      </c>
      <c r="J203" s="22">
        <v>210.41023238120002</v>
      </c>
      <c r="K203" s="8">
        <v>625.7372160197998</v>
      </c>
      <c r="L203" s="8">
        <v>854.91315179989999</v>
      </c>
      <c r="M203" s="8">
        <v>5.2806200399999996</v>
      </c>
      <c r="N203" s="22">
        <v>50.658432030500002</v>
      </c>
      <c r="O203" s="8">
        <v>393.96899017940001</v>
      </c>
      <c r="P203" s="22">
        <v>882.34703455440012</v>
      </c>
      <c r="Q203" s="8">
        <v>290.16802065050001</v>
      </c>
      <c r="R203" s="8">
        <v>212.48337149009996</v>
      </c>
      <c r="S203" s="22">
        <v>137.50373783000003</v>
      </c>
      <c r="T203" s="8">
        <v>1348.8653331967994</v>
      </c>
      <c r="U203" s="8">
        <v>135.29066322180014</v>
      </c>
      <c r="V203" s="22">
        <v>368.1194539073191</v>
      </c>
      <c r="W203" s="8">
        <v>14.329225990099996</v>
      </c>
      <c r="X203" s="8">
        <v>370.944015113913</v>
      </c>
      <c r="Y203" s="34">
        <v>6234.4666120784314</v>
      </c>
      <c r="AB203" s="8"/>
      <c r="AC203" s="8"/>
      <c r="AD203" s="13"/>
    </row>
    <row r="204" spans="1:30" s="9" customFormat="1" ht="15" customHeight="1" x14ac:dyDescent="0.25">
      <c r="A204" s="39">
        <v>42979</v>
      </c>
      <c r="B204" s="8">
        <v>0.12329453000000001</v>
      </c>
      <c r="C204" s="8">
        <v>30.031213200000003</v>
      </c>
      <c r="D204" s="8">
        <v>11.327513089900002</v>
      </c>
      <c r="E204" s="8">
        <v>23.1588447693</v>
      </c>
      <c r="F204" s="22">
        <v>20.483275330000001</v>
      </c>
      <c r="G204" s="8">
        <v>133.11948994009998</v>
      </c>
      <c r="H204" s="8">
        <v>87.67460742980002</v>
      </c>
      <c r="I204" s="8">
        <v>40.869449399499999</v>
      </c>
      <c r="J204" s="22">
        <v>208.61486604989997</v>
      </c>
      <c r="K204" s="8">
        <v>656.99590166960002</v>
      </c>
      <c r="L204" s="8">
        <v>859.38722698060008</v>
      </c>
      <c r="M204" s="8">
        <v>5.2841574799000011</v>
      </c>
      <c r="N204" s="22">
        <v>51.091587170100006</v>
      </c>
      <c r="O204" s="8">
        <v>403.31378720100003</v>
      </c>
      <c r="P204" s="22">
        <v>905.68265933080056</v>
      </c>
      <c r="Q204" s="8">
        <v>287.48476259050011</v>
      </c>
      <c r="R204" s="8">
        <v>209.75484608989998</v>
      </c>
      <c r="S204" s="22">
        <v>136.17176796979993</v>
      </c>
      <c r="T204" s="8">
        <v>1373.126926715699</v>
      </c>
      <c r="U204" s="8">
        <v>134.97438168470006</v>
      </c>
      <c r="V204" s="22">
        <v>362.3544630155892</v>
      </c>
      <c r="W204" s="8">
        <v>14.369229170100001</v>
      </c>
      <c r="X204" s="8">
        <v>358.71781571241036</v>
      </c>
      <c r="Y204" s="34">
        <v>6314.1120665191993</v>
      </c>
      <c r="AB204" s="8"/>
      <c r="AC204" s="8"/>
      <c r="AD204" s="13"/>
    </row>
    <row r="205" spans="1:30" s="9" customFormat="1" ht="15" customHeight="1" x14ac:dyDescent="0.25">
      <c r="A205" s="39">
        <v>43009</v>
      </c>
      <c r="B205" s="8">
        <v>0.1183625402</v>
      </c>
      <c r="C205" s="8">
        <v>28.005278770100002</v>
      </c>
      <c r="D205" s="8">
        <v>10.878985170099998</v>
      </c>
      <c r="E205" s="8">
        <v>22.5306686001</v>
      </c>
      <c r="F205" s="22">
        <v>20.7586067501</v>
      </c>
      <c r="G205" s="8">
        <v>124.97688822079994</v>
      </c>
      <c r="H205" s="8">
        <v>86.518133830000011</v>
      </c>
      <c r="I205" s="8">
        <v>37.8914493698</v>
      </c>
      <c r="J205" s="22">
        <v>209.4997655411</v>
      </c>
      <c r="K205" s="8">
        <v>661.46254786969985</v>
      </c>
      <c r="L205" s="8">
        <v>880.76420102109978</v>
      </c>
      <c r="M205" s="8">
        <v>5.2685960299999994</v>
      </c>
      <c r="N205" s="22">
        <v>49.014109929899988</v>
      </c>
      <c r="O205" s="8">
        <v>402.89132163069996</v>
      </c>
      <c r="P205" s="22">
        <v>910.50766779980006</v>
      </c>
      <c r="Q205" s="8">
        <v>282.22797916929994</v>
      </c>
      <c r="R205" s="8">
        <v>208.26463955040003</v>
      </c>
      <c r="S205" s="22">
        <v>130.75443517049999</v>
      </c>
      <c r="T205" s="8">
        <v>1386.2555071897009</v>
      </c>
      <c r="U205" s="8">
        <v>135.60490115229999</v>
      </c>
      <c r="V205" s="22">
        <v>359.34003925818865</v>
      </c>
      <c r="W205" s="8">
        <v>13.961587940099998</v>
      </c>
      <c r="X205" s="8">
        <v>356.50619920101104</v>
      </c>
      <c r="Y205" s="34">
        <v>6324.0018717050007</v>
      </c>
      <c r="AB205" s="8"/>
      <c r="AC205" s="8"/>
      <c r="AD205" s="13"/>
    </row>
    <row r="206" spans="1:30" s="9" customFormat="1" ht="15" customHeight="1" x14ac:dyDescent="0.25">
      <c r="A206" s="39">
        <v>43040</v>
      </c>
      <c r="B206" s="8">
        <v>0.11967407009999999</v>
      </c>
      <c r="C206" s="8">
        <v>30.435352930099995</v>
      </c>
      <c r="D206" s="8">
        <v>12.173383429999998</v>
      </c>
      <c r="E206" s="8">
        <v>22.510715336400001</v>
      </c>
      <c r="F206" s="22">
        <v>23.903045770100004</v>
      </c>
      <c r="G206" s="8">
        <v>134.26024091000002</v>
      </c>
      <c r="H206" s="8">
        <v>87.287480220399985</v>
      </c>
      <c r="I206" s="8">
        <v>34.099246819900003</v>
      </c>
      <c r="J206" s="22">
        <v>209.21947796019998</v>
      </c>
      <c r="K206" s="8">
        <v>667.28921705039988</v>
      </c>
      <c r="L206" s="8">
        <v>889.43181486079993</v>
      </c>
      <c r="M206" s="8">
        <v>5.2844693601000001</v>
      </c>
      <c r="N206" s="22">
        <v>65.799316619999999</v>
      </c>
      <c r="O206" s="8">
        <v>418.21197305010003</v>
      </c>
      <c r="P206" s="22">
        <v>913.96200937269975</v>
      </c>
      <c r="Q206" s="8">
        <v>277.88845311040001</v>
      </c>
      <c r="R206" s="8">
        <v>205.81223249959993</v>
      </c>
      <c r="S206" s="22">
        <v>130.61572512869998</v>
      </c>
      <c r="T206" s="8">
        <v>1401.6435541595013</v>
      </c>
      <c r="U206" s="8">
        <v>136.29276468340007</v>
      </c>
      <c r="V206" s="22">
        <v>358.57964131085498</v>
      </c>
      <c r="W206" s="8">
        <v>13.916533280199998</v>
      </c>
      <c r="X206" s="8">
        <v>359.71809990014526</v>
      </c>
      <c r="Y206" s="34">
        <v>6398.4544218341016</v>
      </c>
      <c r="AB206" s="8"/>
      <c r="AC206" s="8"/>
      <c r="AD206" s="13"/>
    </row>
    <row r="207" spans="1:30" s="9" customFormat="1" ht="15" customHeight="1" x14ac:dyDescent="0.25">
      <c r="A207" s="39">
        <v>43070</v>
      </c>
      <c r="B207" s="8">
        <v>0.11287989</v>
      </c>
      <c r="C207" s="8">
        <v>29.859494510000001</v>
      </c>
      <c r="D207" s="8">
        <v>9.8598675700999987</v>
      </c>
      <c r="E207" s="8">
        <v>22.562084516399999</v>
      </c>
      <c r="F207" s="22">
        <v>24.332419820000002</v>
      </c>
      <c r="G207" s="8">
        <v>130.61147083999998</v>
      </c>
      <c r="H207" s="8">
        <v>84.352264829999996</v>
      </c>
      <c r="I207" s="8">
        <v>34.100603310299995</v>
      </c>
      <c r="J207" s="22">
        <v>213.2455242659332</v>
      </c>
      <c r="K207" s="8">
        <v>668.1315013786998</v>
      </c>
      <c r="L207" s="8">
        <v>909.78837243040005</v>
      </c>
      <c r="M207" s="8">
        <v>5.1648278800999998</v>
      </c>
      <c r="N207" s="22">
        <v>65.144012860100005</v>
      </c>
      <c r="O207" s="8">
        <v>429.11702370060004</v>
      </c>
      <c r="P207" s="22">
        <v>936.68132951290022</v>
      </c>
      <c r="Q207" s="8">
        <v>287.11329947960002</v>
      </c>
      <c r="R207" s="8">
        <v>204.66267737040002</v>
      </c>
      <c r="S207" s="22">
        <v>134.45256499269996</v>
      </c>
      <c r="T207" s="8">
        <v>1420.977255809499</v>
      </c>
      <c r="U207" s="8">
        <v>136.51913403140003</v>
      </c>
      <c r="V207" s="22">
        <v>364.92971238102677</v>
      </c>
      <c r="W207" s="8">
        <v>13.690175579800002</v>
      </c>
      <c r="X207" s="8">
        <v>363.04808251143464</v>
      </c>
      <c r="Y207" s="34">
        <v>6488.4565794713935</v>
      </c>
      <c r="AB207" s="8"/>
      <c r="AC207" s="8"/>
      <c r="AD207" s="13"/>
    </row>
    <row r="208" spans="1:30" s="9" customFormat="1" ht="15" customHeight="1" x14ac:dyDescent="0.25">
      <c r="A208" s="40">
        <v>43101</v>
      </c>
      <c r="B208" s="8">
        <v>0.11699485009999999</v>
      </c>
      <c r="C208" s="8">
        <v>27.377782639799996</v>
      </c>
      <c r="D208" s="8">
        <v>10.8948423402</v>
      </c>
      <c r="E208" s="8">
        <v>22.4762164889</v>
      </c>
      <c r="F208" s="22">
        <v>26.9890419201</v>
      </c>
      <c r="G208" s="8">
        <v>124.07762627010005</v>
      </c>
      <c r="H208" s="8">
        <v>81.882471500000008</v>
      </c>
      <c r="I208" s="8">
        <v>34.982781420500004</v>
      </c>
      <c r="J208" s="22">
        <v>209.74191498960002</v>
      </c>
      <c r="K208" s="8">
        <v>677.77442790639998</v>
      </c>
      <c r="L208" s="8">
        <v>916.14799873959987</v>
      </c>
      <c r="M208" s="8">
        <v>5.3546079797999999</v>
      </c>
      <c r="N208" s="22">
        <v>62.710898460400003</v>
      </c>
      <c r="O208" s="8">
        <v>428.53756940010004</v>
      </c>
      <c r="P208" s="22">
        <v>928.06345233019977</v>
      </c>
      <c r="Q208" s="8">
        <v>277.24642996929992</v>
      </c>
      <c r="R208" s="8">
        <v>222.31165678990001</v>
      </c>
      <c r="S208" s="22">
        <v>127.13411275470003</v>
      </c>
      <c r="T208" s="8">
        <v>1429.8539250302001</v>
      </c>
      <c r="U208" s="8">
        <v>135.75038837540001</v>
      </c>
      <c r="V208" s="22">
        <v>362.16177391712444</v>
      </c>
      <c r="W208" s="8">
        <v>13.114712460000003</v>
      </c>
      <c r="X208" s="8">
        <v>354.80421702027678</v>
      </c>
      <c r="Y208" s="34">
        <v>6479.5058435527017</v>
      </c>
      <c r="AB208" s="13"/>
    </row>
    <row r="209" spans="1:28" s="9" customFormat="1" ht="15" customHeight="1" x14ac:dyDescent="0.25">
      <c r="A209" s="39">
        <v>43132</v>
      </c>
      <c r="B209" s="8">
        <v>0.11715982999999999</v>
      </c>
      <c r="C209" s="8">
        <v>26.009367029900002</v>
      </c>
      <c r="D209" s="8">
        <v>11.326676219700001</v>
      </c>
      <c r="E209" s="8">
        <v>22.284493145599999</v>
      </c>
      <c r="F209" s="22">
        <v>27.040207780199999</v>
      </c>
      <c r="G209" s="8">
        <v>125.01181634029996</v>
      </c>
      <c r="H209" s="8">
        <v>81.959876640400012</v>
      </c>
      <c r="I209" s="8">
        <v>34.919354289899992</v>
      </c>
      <c r="J209" s="22">
        <v>216.89486656020003</v>
      </c>
      <c r="K209" s="8">
        <v>680.87194733709987</v>
      </c>
      <c r="L209" s="8">
        <v>915.7942850498996</v>
      </c>
      <c r="M209" s="8">
        <v>5.5809145197999994</v>
      </c>
      <c r="N209" s="22">
        <v>61.913295400100004</v>
      </c>
      <c r="O209" s="8">
        <v>419.99316455100001</v>
      </c>
      <c r="P209" s="22">
        <v>940.80979157590014</v>
      </c>
      <c r="Q209" s="8">
        <v>282.63754879149997</v>
      </c>
      <c r="R209" s="8">
        <v>220.44443539960002</v>
      </c>
      <c r="S209" s="22">
        <v>131.15331326770084</v>
      </c>
      <c r="T209" s="8">
        <v>1448.6139123011997</v>
      </c>
      <c r="U209" s="8">
        <v>135.99530222389993</v>
      </c>
      <c r="V209" s="22">
        <v>356.87602733275008</v>
      </c>
      <c r="W209" s="8">
        <v>12.69257962</v>
      </c>
      <c r="X209" s="8">
        <v>351.02034524455053</v>
      </c>
      <c r="Y209" s="34">
        <v>6509.9606804511996</v>
      </c>
      <c r="AB209" s="13"/>
    </row>
    <row r="210" spans="1:28" s="9" customFormat="1" ht="15" customHeight="1" x14ac:dyDescent="0.25">
      <c r="A210" s="39">
        <v>43160</v>
      </c>
      <c r="B210" s="8">
        <v>0.19823979989999999</v>
      </c>
      <c r="C210" s="8">
        <v>25.1412826</v>
      </c>
      <c r="D210" s="8">
        <v>11.927452929799999</v>
      </c>
      <c r="E210" s="8">
        <v>22.562440495800001</v>
      </c>
      <c r="F210" s="22">
        <v>26.230680040100001</v>
      </c>
      <c r="G210" s="8">
        <v>157.30370361970003</v>
      </c>
      <c r="H210" s="8">
        <v>80.606988081299988</v>
      </c>
      <c r="I210" s="8">
        <v>38.257966930499997</v>
      </c>
      <c r="J210" s="22">
        <v>221.89383807059994</v>
      </c>
      <c r="K210" s="8">
        <v>687.42659221020017</v>
      </c>
      <c r="L210" s="8">
        <v>925.61423508900009</v>
      </c>
      <c r="M210" s="8">
        <v>5.4443881601999999</v>
      </c>
      <c r="N210" s="22">
        <v>61.488089149800004</v>
      </c>
      <c r="O210" s="8">
        <v>422.84359159890005</v>
      </c>
      <c r="P210" s="22">
        <v>953.67711096460005</v>
      </c>
      <c r="Q210" s="8">
        <v>287.83049791150006</v>
      </c>
      <c r="R210" s="8">
        <v>215.45792155030003</v>
      </c>
      <c r="S210" s="22">
        <v>125.48952984599995</v>
      </c>
      <c r="T210" s="8">
        <v>1467.1922792132009</v>
      </c>
      <c r="U210" s="8">
        <v>137.20076782830006</v>
      </c>
      <c r="V210" s="22">
        <v>356.19392719356051</v>
      </c>
      <c r="W210" s="8">
        <v>12.785526829999995</v>
      </c>
      <c r="X210" s="8">
        <v>342.16547454083951</v>
      </c>
      <c r="Y210" s="34">
        <v>6584.9325246541021</v>
      </c>
      <c r="AB210" s="13"/>
    </row>
    <row r="211" spans="1:28" s="9" customFormat="1" ht="15" customHeight="1" x14ac:dyDescent="0.25">
      <c r="A211" s="39">
        <v>43191</v>
      </c>
      <c r="B211" s="8">
        <v>0.23000323999999997</v>
      </c>
      <c r="C211" s="8">
        <v>17.384946230100002</v>
      </c>
      <c r="D211" s="8">
        <v>10.338723730099998</v>
      </c>
      <c r="E211" s="8">
        <v>22.114698915000002</v>
      </c>
      <c r="F211" s="22">
        <v>26.449832430099995</v>
      </c>
      <c r="G211" s="8">
        <v>154.55683932050007</v>
      </c>
      <c r="H211" s="8">
        <v>81.72376802010001</v>
      </c>
      <c r="I211" s="8">
        <v>39.070994420199995</v>
      </c>
      <c r="J211" s="22">
        <v>212.27712869070001</v>
      </c>
      <c r="K211" s="8">
        <v>685.35466048980015</v>
      </c>
      <c r="L211" s="8">
        <v>930.95966048020011</v>
      </c>
      <c r="M211" s="8">
        <v>5.9308286200999989</v>
      </c>
      <c r="N211" s="22">
        <v>64.342614449700008</v>
      </c>
      <c r="O211" s="8">
        <v>422.15010113009998</v>
      </c>
      <c r="P211" s="22">
        <v>957.23151976560018</v>
      </c>
      <c r="Q211" s="8">
        <v>293.19886126950007</v>
      </c>
      <c r="R211" s="8">
        <v>214.13867625019998</v>
      </c>
      <c r="S211" s="22">
        <v>123.68611146049982</v>
      </c>
      <c r="T211" s="8">
        <v>1475.963074776</v>
      </c>
      <c r="U211" s="8">
        <v>136.20483553930012</v>
      </c>
      <c r="V211" s="22">
        <v>353.39905472463926</v>
      </c>
      <c r="W211" s="8">
        <v>12.57565767</v>
      </c>
      <c r="X211" s="8">
        <v>349.35854148366246</v>
      </c>
      <c r="Y211" s="34">
        <v>6588.6411331061017</v>
      </c>
      <c r="AB211" s="13"/>
    </row>
    <row r="212" spans="1:28" s="9" customFormat="1" ht="15" customHeight="1" x14ac:dyDescent="0.25">
      <c r="A212" s="39">
        <v>43221</v>
      </c>
      <c r="B212" s="8">
        <v>0.10807578999999999</v>
      </c>
      <c r="C212" s="8">
        <v>18.425307380100001</v>
      </c>
      <c r="D212" s="8">
        <v>12.8418049501</v>
      </c>
      <c r="E212" s="8">
        <v>21.768752576399994</v>
      </c>
      <c r="F212" s="22">
        <v>26.610686449999992</v>
      </c>
      <c r="G212" s="8">
        <v>151.71099446899998</v>
      </c>
      <c r="H212" s="8">
        <v>77.019061600499995</v>
      </c>
      <c r="I212" s="8">
        <v>40.193779939799988</v>
      </c>
      <c r="J212" s="22">
        <v>203.81806699009996</v>
      </c>
      <c r="K212" s="8">
        <v>686.24043167960008</v>
      </c>
      <c r="L212" s="8">
        <v>955.84136086069975</v>
      </c>
      <c r="M212" s="8">
        <v>7.7386114500999996</v>
      </c>
      <c r="N212" s="22">
        <v>62.373848009800007</v>
      </c>
      <c r="O212" s="8">
        <v>409.6432322796</v>
      </c>
      <c r="P212" s="22">
        <v>944.6419624713958</v>
      </c>
      <c r="Q212" s="8">
        <v>296.29705587079997</v>
      </c>
      <c r="R212" s="8">
        <v>212.24462741980003</v>
      </c>
      <c r="S212" s="22">
        <v>122.09819600100002</v>
      </c>
      <c r="T212" s="8">
        <v>1493.5404471545992</v>
      </c>
      <c r="U212" s="8">
        <v>135.76150409299987</v>
      </c>
      <c r="V212" s="22">
        <v>348.78151487849243</v>
      </c>
      <c r="W212" s="8">
        <v>12.676101000000001</v>
      </c>
      <c r="X212" s="8">
        <v>363.93203346700926</v>
      </c>
      <c r="Y212" s="34">
        <v>6604.3074567818958</v>
      </c>
      <c r="AB212" s="13"/>
    </row>
    <row r="213" spans="1:28" s="9" customFormat="1" ht="15" customHeight="1" x14ac:dyDescent="0.25">
      <c r="A213" s="39">
        <v>43252</v>
      </c>
      <c r="B213" s="8">
        <v>0.10554245</v>
      </c>
      <c r="C213" s="8">
        <v>18.271154220099998</v>
      </c>
      <c r="D213" s="8">
        <v>11.774109749799999</v>
      </c>
      <c r="E213" s="8">
        <v>21.6679904824</v>
      </c>
      <c r="F213" s="22">
        <v>26.513826769900003</v>
      </c>
      <c r="G213" s="8">
        <v>175.78025573010001</v>
      </c>
      <c r="H213" s="8">
        <v>79.976506000400008</v>
      </c>
      <c r="I213" s="8">
        <v>39.667180260099997</v>
      </c>
      <c r="J213" s="22">
        <v>196.72424318029999</v>
      </c>
      <c r="K213" s="8">
        <v>690.56308792020013</v>
      </c>
      <c r="L213" s="8">
        <v>970.03614242890012</v>
      </c>
      <c r="M213" s="8">
        <v>6.0704138700000003</v>
      </c>
      <c r="N213" s="22">
        <v>47.219984559799997</v>
      </c>
      <c r="O213" s="8">
        <v>416.0815051395</v>
      </c>
      <c r="P213" s="22">
        <v>953.98956984730012</v>
      </c>
      <c r="Q213" s="8">
        <v>296.22086315960001</v>
      </c>
      <c r="R213" s="8">
        <v>211.5216232706</v>
      </c>
      <c r="S213" s="22">
        <v>122.65265349020001</v>
      </c>
      <c r="T213" s="8">
        <v>1516.3513179050015</v>
      </c>
      <c r="U213" s="8">
        <v>135.55735449720004</v>
      </c>
      <c r="V213" s="22">
        <v>348.06369155622639</v>
      </c>
      <c r="W213" s="8">
        <v>12.8670788201</v>
      </c>
      <c r="X213" s="8">
        <v>344.4936206639731</v>
      </c>
      <c r="Y213" s="34">
        <v>6642.1697159717014</v>
      </c>
      <c r="AB213" s="13"/>
    </row>
    <row r="214" spans="1:28" s="9" customFormat="1" ht="15" customHeight="1" x14ac:dyDescent="0.25">
      <c r="A214" s="39">
        <v>43282</v>
      </c>
      <c r="B214" s="8">
        <v>0.1074826299</v>
      </c>
      <c r="C214" s="8">
        <v>19.108442580000002</v>
      </c>
      <c r="D214" s="8">
        <v>12.340625529999999</v>
      </c>
      <c r="E214" s="8">
        <v>36.137869469400002</v>
      </c>
      <c r="F214" s="22">
        <v>26.9379002101</v>
      </c>
      <c r="G214" s="8">
        <v>147.91948128060002</v>
      </c>
      <c r="H214" s="8">
        <v>79.564049869099989</v>
      </c>
      <c r="I214" s="8">
        <v>39.736783990599996</v>
      </c>
      <c r="J214" s="22">
        <v>189.6404049647</v>
      </c>
      <c r="K214" s="8">
        <v>692.39998240050011</v>
      </c>
      <c r="L214" s="8">
        <v>987.32273319159981</v>
      </c>
      <c r="M214" s="8">
        <v>5.4769498400000005</v>
      </c>
      <c r="N214" s="22">
        <v>45.696456340200001</v>
      </c>
      <c r="O214" s="8">
        <v>411.02244495040003</v>
      </c>
      <c r="P214" s="22">
        <v>974.34784828970214</v>
      </c>
      <c r="Q214" s="8">
        <v>288.30350115989995</v>
      </c>
      <c r="R214" s="8">
        <v>206.92409921030003</v>
      </c>
      <c r="S214" s="22">
        <v>125.2406813094</v>
      </c>
      <c r="T214" s="8">
        <v>1532.7041155058</v>
      </c>
      <c r="U214" s="8">
        <v>135.27017853260008</v>
      </c>
      <c r="V214" s="22">
        <v>345.51655970106151</v>
      </c>
      <c r="W214" s="8">
        <v>12.58865138</v>
      </c>
      <c r="X214" s="8">
        <v>340.26270932563807</v>
      </c>
      <c r="Y214" s="34">
        <v>6654.5699516615005</v>
      </c>
      <c r="AB214" s="13"/>
    </row>
    <row r="215" spans="1:28" s="9" customFormat="1" ht="15" customHeight="1" x14ac:dyDescent="0.25">
      <c r="A215" s="39">
        <v>43313</v>
      </c>
      <c r="B215" s="8">
        <v>0.10949291999999999</v>
      </c>
      <c r="C215" s="8">
        <v>18.934610290300004</v>
      </c>
      <c r="D215" s="8">
        <v>10.031051510100001</v>
      </c>
      <c r="E215" s="8">
        <v>41.172325061100004</v>
      </c>
      <c r="F215" s="22">
        <v>22.62407309</v>
      </c>
      <c r="G215" s="8">
        <v>154.68278605950002</v>
      </c>
      <c r="H215" s="8">
        <v>79.575876670100016</v>
      </c>
      <c r="I215" s="8">
        <v>40.6382404497</v>
      </c>
      <c r="J215" s="22">
        <v>196.97335684030003</v>
      </c>
      <c r="K215" s="8">
        <v>698.80432808069997</v>
      </c>
      <c r="L215" s="8">
        <v>996.99631376950003</v>
      </c>
      <c r="M215" s="8">
        <v>5.53559044</v>
      </c>
      <c r="N215" s="22">
        <v>44.774187960099994</v>
      </c>
      <c r="O215" s="8">
        <v>407.39252268009994</v>
      </c>
      <c r="P215" s="22">
        <v>972.74360446309981</v>
      </c>
      <c r="Q215" s="8">
        <v>292.99355286939999</v>
      </c>
      <c r="R215" s="8">
        <v>204.80575041019998</v>
      </c>
      <c r="S215" s="22">
        <v>126.57294175040002</v>
      </c>
      <c r="T215" s="8">
        <v>1553.3436429883993</v>
      </c>
      <c r="U215" s="8">
        <v>134.15749371900006</v>
      </c>
      <c r="V215" s="22">
        <v>345.5285455984955</v>
      </c>
      <c r="W215" s="8">
        <v>12.497082949999999</v>
      </c>
      <c r="X215" s="8">
        <v>350.1670308955035</v>
      </c>
      <c r="Y215" s="34">
        <v>6711.0544014659972</v>
      </c>
      <c r="AB215" s="13"/>
    </row>
    <row r="216" spans="1:28" s="9" customFormat="1" ht="15" customHeight="1" x14ac:dyDescent="0.25">
      <c r="A216" s="39">
        <v>43344</v>
      </c>
      <c r="B216" s="8">
        <v>0.11735003989999999</v>
      </c>
      <c r="C216" s="8">
        <v>18.842636530000004</v>
      </c>
      <c r="D216" s="8">
        <v>11.834849259999999</v>
      </c>
      <c r="E216" s="8">
        <v>41.468078962300005</v>
      </c>
      <c r="F216" s="22">
        <v>25.9853719099</v>
      </c>
      <c r="G216" s="8">
        <v>156.4889925203</v>
      </c>
      <c r="H216" s="8">
        <v>76.645174867799994</v>
      </c>
      <c r="I216" s="8">
        <v>42.934998939900005</v>
      </c>
      <c r="J216" s="22">
        <v>200.7696430403</v>
      </c>
      <c r="K216" s="8">
        <v>713.44593015999999</v>
      </c>
      <c r="L216" s="8">
        <v>1009.7391375903002</v>
      </c>
      <c r="M216" s="8">
        <v>5.4702017299999994</v>
      </c>
      <c r="N216" s="22">
        <v>41.941098469999986</v>
      </c>
      <c r="O216" s="8">
        <v>405.77362382010006</v>
      </c>
      <c r="P216" s="22">
        <v>1013.0845361888025</v>
      </c>
      <c r="Q216" s="8">
        <v>301.09200058800013</v>
      </c>
      <c r="R216" s="8">
        <v>203.84083187990001</v>
      </c>
      <c r="S216" s="22">
        <v>122.73332953830004</v>
      </c>
      <c r="T216" s="8">
        <v>1569.3724445521989</v>
      </c>
      <c r="U216" s="8">
        <v>131.69161826250016</v>
      </c>
      <c r="V216" s="22">
        <v>345.1639054083974</v>
      </c>
      <c r="W216" s="8">
        <v>12.644501830000001</v>
      </c>
      <c r="X216" s="8">
        <v>333.11238601220123</v>
      </c>
      <c r="Y216" s="34">
        <v>6784.1926421011003</v>
      </c>
      <c r="AB216" s="13"/>
    </row>
    <row r="217" spans="1:28" s="9" customFormat="1" ht="15" customHeight="1" x14ac:dyDescent="0.25">
      <c r="A217" s="39">
        <v>43374</v>
      </c>
      <c r="B217" s="8">
        <v>0.11699667009999999</v>
      </c>
      <c r="C217" s="8">
        <v>18.56429507</v>
      </c>
      <c r="D217" s="8">
        <v>10.1740727399</v>
      </c>
      <c r="E217" s="8">
        <v>40.617881461899998</v>
      </c>
      <c r="F217" s="22">
        <v>26.024904569999997</v>
      </c>
      <c r="G217" s="8">
        <v>153.83775183040001</v>
      </c>
      <c r="H217" s="8">
        <v>80.041614369899989</v>
      </c>
      <c r="I217" s="8">
        <v>45.050602659600003</v>
      </c>
      <c r="J217" s="22">
        <v>201.26073267009997</v>
      </c>
      <c r="K217" s="8">
        <v>728.48285003039985</v>
      </c>
      <c r="L217" s="8">
        <v>1013.1322188299001</v>
      </c>
      <c r="M217" s="8">
        <v>5.1457292899000002</v>
      </c>
      <c r="N217" s="22">
        <v>46.033786740099998</v>
      </c>
      <c r="O217" s="8">
        <v>413.28056316040005</v>
      </c>
      <c r="P217" s="22">
        <v>1039.5940070173015</v>
      </c>
      <c r="Q217" s="8">
        <v>303.61705261650002</v>
      </c>
      <c r="R217" s="8">
        <v>201.44190029019998</v>
      </c>
      <c r="S217" s="22">
        <v>116.4736286533</v>
      </c>
      <c r="T217" s="8">
        <v>1581.5324039551001</v>
      </c>
      <c r="U217" s="8">
        <v>129.1730949689001</v>
      </c>
      <c r="V217" s="22">
        <v>340.22154227118307</v>
      </c>
      <c r="W217" s="8">
        <v>11.85306875</v>
      </c>
      <c r="X217" s="8">
        <v>348.07101655551799</v>
      </c>
      <c r="Y217" s="34">
        <v>6853.7417151706013</v>
      </c>
      <c r="AB217" s="13"/>
    </row>
    <row r="218" spans="1:28" s="9" customFormat="1" ht="15" customHeight="1" x14ac:dyDescent="0.25">
      <c r="A218" s="39">
        <v>43405</v>
      </c>
      <c r="B218" s="8">
        <v>0.11372594999999999</v>
      </c>
      <c r="C218" s="8">
        <v>18.855350820200002</v>
      </c>
      <c r="D218" s="8">
        <v>10.07365714</v>
      </c>
      <c r="E218" s="8">
        <v>40.317127024300007</v>
      </c>
      <c r="F218" s="22">
        <v>26.452499330199995</v>
      </c>
      <c r="G218" s="8">
        <v>147.54915330030005</v>
      </c>
      <c r="H218" s="8">
        <v>79.49508185980001</v>
      </c>
      <c r="I218" s="8">
        <v>45.615447699699999</v>
      </c>
      <c r="J218" s="22">
        <v>161.39974789930002</v>
      </c>
      <c r="K218" s="8">
        <v>756.17374674970006</v>
      </c>
      <c r="L218" s="8">
        <v>1043.8314300201</v>
      </c>
      <c r="M218" s="8">
        <v>4.7786553898999999</v>
      </c>
      <c r="N218" s="22">
        <v>44.332494070199999</v>
      </c>
      <c r="O218" s="8">
        <v>409.72750439980007</v>
      </c>
      <c r="P218" s="22">
        <v>1033.3420934699998</v>
      </c>
      <c r="Q218" s="8">
        <v>303.3829885144001</v>
      </c>
      <c r="R218" s="8">
        <v>196.61317522010003</v>
      </c>
      <c r="S218" s="22">
        <v>117.9499648889</v>
      </c>
      <c r="T218" s="8">
        <v>1594.8853784789001</v>
      </c>
      <c r="U218" s="8">
        <v>127.79599265250003</v>
      </c>
      <c r="V218" s="22">
        <v>352.40467758738544</v>
      </c>
      <c r="W218" s="8">
        <v>11.969046700000002</v>
      </c>
      <c r="X218" s="8">
        <v>342.23158802671543</v>
      </c>
      <c r="Y218" s="34">
        <v>6869.2905271924019</v>
      </c>
      <c r="AB218" s="13"/>
    </row>
    <row r="219" spans="1:28" s="9" customFormat="1" ht="15" customHeight="1" x14ac:dyDescent="0.25">
      <c r="A219" s="39">
        <v>43435</v>
      </c>
      <c r="B219" s="8">
        <v>1.3821461001000002</v>
      </c>
      <c r="C219" s="8">
        <v>20.782337810199998</v>
      </c>
      <c r="D219" s="8">
        <v>9.6259780100000008</v>
      </c>
      <c r="E219" s="8">
        <v>43.0452702535</v>
      </c>
      <c r="F219" s="22">
        <v>27.990539439999999</v>
      </c>
      <c r="G219" s="8">
        <v>156.95663930000001</v>
      </c>
      <c r="H219" s="8">
        <v>76.980363099999991</v>
      </c>
      <c r="I219" s="8">
        <v>45.5694919102</v>
      </c>
      <c r="J219" s="22">
        <v>164.1250566601</v>
      </c>
      <c r="K219" s="8">
        <v>778.51266990080001</v>
      </c>
      <c r="L219" s="8">
        <v>1049.7085262897003</v>
      </c>
      <c r="M219" s="8">
        <v>4.8447751300000004</v>
      </c>
      <c r="N219" s="22">
        <v>41.366570430000003</v>
      </c>
      <c r="O219" s="8">
        <v>408.48090940940006</v>
      </c>
      <c r="P219" s="22">
        <v>1017.7813499106995</v>
      </c>
      <c r="Q219" s="8">
        <v>308.49753915319997</v>
      </c>
      <c r="R219" s="8">
        <v>199.96584437979999</v>
      </c>
      <c r="S219" s="22">
        <v>117.1315999804</v>
      </c>
      <c r="T219" s="8">
        <v>1603.1494854139</v>
      </c>
      <c r="U219" s="8">
        <v>127.62971167460012</v>
      </c>
      <c r="V219" s="22">
        <v>352.08075418615715</v>
      </c>
      <c r="W219" s="8">
        <v>11.889933209999999</v>
      </c>
      <c r="X219" s="8">
        <v>325.50844803664199</v>
      </c>
      <c r="Y219" s="34">
        <v>6893.0059396893985</v>
      </c>
      <c r="AB219" s="13"/>
    </row>
    <row r="220" spans="1:28" s="9" customFormat="1" ht="15" customHeight="1" x14ac:dyDescent="0.25">
      <c r="A220" s="40">
        <v>43466</v>
      </c>
      <c r="B220" s="8">
        <v>1.3705497299</v>
      </c>
      <c r="C220" s="8">
        <v>21.3462640198</v>
      </c>
      <c r="D220" s="8">
        <v>8.7163665999999989</v>
      </c>
      <c r="E220" s="8">
        <v>42.655484559799994</v>
      </c>
      <c r="F220" s="22">
        <v>29.031215270199997</v>
      </c>
      <c r="G220" s="8">
        <v>161.26436280990001</v>
      </c>
      <c r="H220" s="8">
        <v>76.686777010299991</v>
      </c>
      <c r="I220" s="8">
        <v>42.643251289699997</v>
      </c>
      <c r="J220" s="22">
        <v>179.1249764909</v>
      </c>
      <c r="K220" s="8">
        <v>789.74559628909992</v>
      </c>
      <c r="L220" s="8">
        <v>1064.5600497404998</v>
      </c>
      <c r="M220" s="8">
        <v>4.8348354298999991</v>
      </c>
      <c r="N220" s="22">
        <v>47.593450810200004</v>
      </c>
      <c r="O220" s="8">
        <v>407.62590716919993</v>
      </c>
      <c r="P220" s="22">
        <v>1038.431213053</v>
      </c>
      <c r="Q220" s="8">
        <v>305.94836802920003</v>
      </c>
      <c r="R220" s="8">
        <v>197.24353509000002</v>
      </c>
      <c r="S220" s="22">
        <v>118.3517203201</v>
      </c>
      <c r="T220" s="8">
        <v>1608.5819239141983</v>
      </c>
      <c r="U220" s="8">
        <v>126.66847369180007</v>
      </c>
      <c r="V220" s="22">
        <v>339.79589457905234</v>
      </c>
      <c r="W220" s="8">
        <v>11.06371328</v>
      </c>
      <c r="X220" s="8">
        <v>324.15271861894229</v>
      </c>
      <c r="Y220" s="34">
        <v>6947.4366477956928</v>
      </c>
      <c r="AB220" s="13"/>
    </row>
    <row r="221" spans="1:28" s="9" customFormat="1" ht="15" customHeight="1" x14ac:dyDescent="0.25">
      <c r="A221" s="39">
        <v>43497</v>
      </c>
      <c r="B221" s="8">
        <v>1.3675014902</v>
      </c>
      <c r="C221" s="8">
        <v>22.1733104799</v>
      </c>
      <c r="D221" s="8">
        <v>10.020626989900002</v>
      </c>
      <c r="E221" s="8">
        <v>42.866045160699997</v>
      </c>
      <c r="F221" s="22">
        <v>28.948883899800002</v>
      </c>
      <c r="G221" s="8">
        <v>156.92941982029998</v>
      </c>
      <c r="H221" s="8">
        <v>76.978901739999998</v>
      </c>
      <c r="I221" s="8">
        <v>42.17435547960001</v>
      </c>
      <c r="J221" s="22">
        <v>165.00920369029998</v>
      </c>
      <c r="K221" s="8">
        <v>778.82398717039996</v>
      </c>
      <c r="L221" s="8">
        <v>1072.1043874001998</v>
      </c>
      <c r="M221" s="8">
        <v>4.9162827100000008</v>
      </c>
      <c r="N221" s="22">
        <v>48.904753599800003</v>
      </c>
      <c r="O221" s="8">
        <v>409.82265617019999</v>
      </c>
      <c r="P221" s="22">
        <v>1042.1899543724016</v>
      </c>
      <c r="Q221" s="8">
        <v>305.32604951599996</v>
      </c>
      <c r="R221" s="8">
        <v>194.64654735970004</v>
      </c>
      <c r="S221" s="22">
        <v>118.07729545019995</v>
      </c>
      <c r="T221" s="8">
        <v>1612.9591768447012</v>
      </c>
      <c r="U221" s="8">
        <v>127.86566796019991</v>
      </c>
      <c r="V221" s="22">
        <v>337.77283200938183</v>
      </c>
      <c r="W221" s="8">
        <v>11.09939688</v>
      </c>
      <c r="X221" s="8">
        <v>341.39019879722207</v>
      </c>
      <c r="Y221" s="34">
        <v>6952.3674349911071</v>
      </c>
      <c r="AB221" s="13"/>
    </row>
    <row r="222" spans="1:28" s="9" customFormat="1" ht="15" customHeight="1" x14ac:dyDescent="0.25">
      <c r="A222" s="39">
        <v>43525</v>
      </c>
      <c r="B222" s="8">
        <v>1.3588963400999998</v>
      </c>
      <c r="C222" s="8">
        <v>18.415526619900003</v>
      </c>
      <c r="D222" s="8">
        <v>10.881194499900001</v>
      </c>
      <c r="E222" s="8">
        <v>38.610147609799995</v>
      </c>
      <c r="F222" s="22">
        <v>29.140497399899999</v>
      </c>
      <c r="G222" s="8">
        <v>162.71478741040002</v>
      </c>
      <c r="H222" s="8">
        <v>76.757880141200019</v>
      </c>
      <c r="I222" s="8">
        <v>43.282776069900002</v>
      </c>
      <c r="J222" s="22">
        <v>160.2978497894</v>
      </c>
      <c r="K222" s="8">
        <v>781.05567202070006</v>
      </c>
      <c r="L222" s="8">
        <v>1080.0586697901995</v>
      </c>
      <c r="M222" s="8">
        <v>4.7702360100000005</v>
      </c>
      <c r="N222" s="22">
        <v>48.760724019700007</v>
      </c>
      <c r="O222" s="8">
        <v>414.47864032050001</v>
      </c>
      <c r="P222" s="22">
        <v>1038.2231195679014</v>
      </c>
      <c r="Q222" s="8">
        <v>305.40364644290003</v>
      </c>
      <c r="R222" s="8">
        <v>194.02951670069999</v>
      </c>
      <c r="S222" s="22">
        <v>117.76603772879999</v>
      </c>
      <c r="T222" s="8">
        <v>1626.3222748540006</v>
      </c>
      <c r="U222" s="8">
        <v>127.01251831649984</v>
      </c>
      <c r="V222" s="22">
        <v>331.01933231802434</v>
      </c>
      <c r="W222" s="8">
        <v>11.781453540000005</v>
      </c>
      <c r="X222" s="8">
        <v>334.50847811677318</v>
      </c>
      <c r="Y222" s="34">
        <v>6956.6498756271994</v>
      </c>
      <c r="AB222" s="13"/>
    </row>
    <row r="223" spans="1:28" s="9" customFormat="1" ht="15" customHeight="1" x14ac:dyDescent="0.25">
      <c r="A223" s="39">
        <v>43556</v>
      </c>
      <c r="B223" s="8">
        <v>1.3308485601</v>
      </c>
      <c r="C223" s="8">
        <v>21.958717749900003</v>
      </c>
      <c r="D223" s="8">
        <v>9.2460280200999989</v>
      </c>
      <c r="E223" s="8">
        <v>39.198723980299988</v>
      </c>
      <c r="F223" s="22">
        <v>27.855390760300004</v>
      </c>
      <c r="G223" s="8">
        <v>177.11086938060001</v>
      </c>
      <c r="H223" s="8">
        <v>75.805444960700001</v>
      </c>
      <c r="I223" s="8">
        <v>41.457589270399993</v>
      </c>
      <c r="J223" s="22">
        <v>165.58002912009999</v>
      </c>
      <c r="K223" s="8">
        <v>782.89549399889995</v>
      </c>
      <c r="L223" s="8">
        <v>1083.8665445190998</v>
      </c>
      <c r="M223" s="8">
        <v>4.8053940099999997</v>
      </c>
      <c r="N223" s="22">
        <v>47.099568539900005</v>
      </c>
      <c r="O223" s="8">
        <v>406.80510810310057</v>
      </c>
      <c r="P223" s="22">
        <v>1038.6433092600025</v>
      </c>
      <c r="Q223" s="8">
        <v>304.09694215290006</v>
      </c>
      <c r="R223" s="8">
        <v>200.07225512029993</v>
      </c>
      <c r="S223" s="22">
        <v>116.0407537791</v>
      </c>
      <c r="T223" s="8">
        <v>1630.1680759400983</v>
      </c>
      <c r="U223" s="8">
        <v>125.25481905299989</v>
      </c>
      <c r="V223" s="22">
        <v>326.6997914541995</v>
      </c>
      <c r="W223" s="8">
        <v>11.16209231</v>
      </c>
      <c r="X223" s="8">
        <v>321.63276840849954</v>
      </c>
      <c r="Y223" s="34">
        <v>6958.7865584516003</v>
      </c>
      <c r="AB223" s="13"/>
    </row>
    <row r="224" spans="1:28" s="9" customFormat="1" ht="15" customHeight="1" x14ac:dyDescent="0.25">
      <c r="A224" s="39">
        <v>43586</v>
      </c>
      <c r="B224" s="8">
        <v>1.3123928799</v>
      </c>
      <c r="C224" s="8">
        <v>21.727759679999998</v>
      </c>
      <c r="D224" s="8">
        <v>8.9310546897999998</v>
      </c>
      <c r="E224" s="8">
        <v>38.555590439499994</v>
      </c>
      <c r="F224" s="22">
        <v>27.27854476000001</v>
      </c>
      <c r="G224" s="8">
        <v>165.46035950010003</v>
      </c>
      <c r="H224" s="8">
        <v>76.056574490100004</v>
      </c>
      <c r="I224" s="8">
        <v>40.572555300600001</v>
      </c>
      <c r="J224" s="22">
        <v>161.55309320000001</v>
      </c>
      <c r="K224" s="8">
        <v>789.11866912120013</v>
      </c>
      <c r="L224" s="8">
        <v>1090.6349662993</v>
      </c>
      <c r="M224" s="8">
        <v>4.8499057900999993</v>
      </c>
      <c r="N224" s="22">
        <v>47.2923869595</v>
      </c>
      <c r="O224" s="8">
        <v>405.80763889019994</v>
      </c>
      <c r="P224" s="22">
        <v>1058.4481785940004</v>
      </c>
      <c r="Q224" s="8">
        <v>303.45529859689998</v>
      </c>
      <c r="R224" s="8">
        <v>200.6604489499</v>
      </c>
      <c r="S224" s="22">
        <v>116.84979939970002</v>
      </c>
      <c r="T224" s="8">
        <v>1638.5654762574006</v>
      </c>
      <c r="U224" s="8">
        <v>122.20797094829993</v>
      </c>
      <c r="V224" s="22">
        <v>323.56384351397787</v>
      </c>
      <c r="W224" s="8">
        <v>10.354054830000001</v>
      </c>
      <c r="X224" s="8">
        <v>320.24711249302356</v>
      </c>
      <c r="Y224" s="34">
        <v>6973.5036755835026</v>
      </c>
      <c r="AB224" s="13"/>
    </row>
    <row r="225" spans="1:28" s="9" customFormat="1" ht="15" customHeight="1" x14ac:dyDescent="0.25">
      <c r="A225" s="39">
        <v>43617</v>
      </c>
      <c r="B225" s="8">
        <v>1.5630294899999999</v>
      </c>
      <c r="C225" s="8">
        <v>21.934041640000004</v>
      </c>
      <c r="D225" s="8">
        <v>8.8059519401999982</v>
      </c>
      <c r="E225" s="8">
        <v>38.7148847399</v>
      </c>
      <c r="F225" s="22">
        <v>27.436497169999999</v>
      </c>
      <c r="G225" s="8">
        <v>179.35893342030002</v>
      </c>
      <c r="H225" s="8">
        <v>74.987543290100007</v>
      </c>
      <c r="I225" s="8">
        <v>42.597943749799995</v>
      </c>
      <c r="J225" s="22">
        <v>162.36390196049999</v>
      </c>
      <c r="K225" s="8">
        <v>792.12544677899996</v>
      </c>
      <c r="L225" s="8">
        <v>1107.7141281897002</v>
      </c>
      <c r="M225" s="8">
        <v>4.8843670898999996</v>
      </c>
      <c r="N225" s="22">
        <v>48.606566670099994</v>
      </c>
      <c r="O225" s="8">
        <v>402.60598768979992</v>
      </c>
      <c r="P225" s="22">
        <v>1060.2281372521002</v>
      </c>
      <c r="Q225" s="8">
        <v>299.27577241069986</v>
      </c>
      <c r="R225" s="8">
        <v>198.29712405999996</v>
      </c>
      <c r="S225" s="22">
        <v>116.49245431999999</v>
      </c>
      <c r="T225" s="8">
        <v>1650.840780100601</v>
      </c>
      <c r="U225" s="8">
        <v>119.64335653170001</v>
      </c>
      <c r="V225" s="22">
        <v>317.52666389810031</v>
      </c>
      <c r="W225" s="8">
        <v>10.960659020000003</v>
      </c>
      <c r="X225" s="8">
        <v>325.9151651027999</v>
      </c>
      <c r="Y225" s="34">
        <v>7012.8793365153015</v>
      </c>
      <c r="AB225" s="13"/>
    </row>
    <row r="226" spans="1:28" s="9" customFormat="1" ht="15" customHeight="1" x14ac:dyDescent="0.25">
      <c r="A226" s="39">
        <v>43647</v>
      </c>
      <c r="B226" s="8">
        <v>1.5626749100999999</v>
      </c>
      <c r="C226" s="8">
        <v>17.781652179999998</v>
      </c>
      <c r="D226" s="8">
        <v>8.5889191401000016</v>
      </c>
      <c r="E226" s="8">
        <v>38.320216160500003</v>
      </c>
      <c r="F226" s="22">
        <v>28.308990339899999</v>
      </c>
      <c r="G226" s="8">
        <v>161.87357423000003</v>
      </c>
      <c r="H226" s="8">
        <v>75.3051158496</v>
      </c>
      <c r="I226" s="8">
        <v>40.933366749599998</v>
      </c>
      <c r="J226" s="22">
        <v>166.82450582999999</v>
      </c>
      <c r="K226" s="8">
        <v>783.17002613060004</v>
      </c>
      <c r="L226" s="8">
        <v>1106.5960518403999</v>
      </c>
      <c r="M226" s="8">
        <v>5.0027924300000013</v>
      </c>
      <c r="N226" s="22">
        <v>47.689008510199997</v>
      </c>
      <c r="O226" s="8">
        <v>394.37181242060001</v>
      </c>
      <c r="P226" s="22">
        <v>1052.7430489159017</v>
      </c>
      <c r="Q226" s="8">
        <v>295.81851207940008</v>
      </c>
      <c r="R226" s="8">
        <v>195.19319222029998</v>
      </c>
      <c r="S226" s="22">
        <v>112.28238146940001</v>
      </c>
      <c r="T226" s="8">
        <v>1656.7657470004006</v>
      </c>
      <c r="U226" s="8">
        <v>118.05770029980003</v>
      </c>
      <c r="V226" s="22">
        <v>314.90272731378786</v>
      </c>
      <c r="W226" s="8">
        <v>10.459569</v>
      </c>
      <c r="X226" s="8">
        <v>317.36247839090953</v>
      </c>
      <c r="Y226" s="34">
        <v>6949.9140634115001</v>
      </c>
      <c r="AB226" s="13"/>
    </row>
    <row r="227" spans="1:28" s="9" customFormat="1" ht="15" customHeight="1" x14ac:dyDescent="0.25">
      <c r="A227" s="39">
        <v>43678</v>
      </c>
      <c r="B227" s="8">
        <v>1.5736923800000002</v>
      </c>
      <c r="C227" s="8">
        <v>16.6821538801</v>
      </c>
      <c r="D227" s="8">
        <v>9.3792677699999984</v>
      </c>
      <c r="E227" s="8">
        <v>38.539575660099999</v>
      </c>
      <c r="F227" s="22">
        <v>27.243450149899999</v>
      </c>
      <c r="G227" s="8">
        <v>154.6629801103</v>
      </c>
      <c r="H227" s="8">
        <v>80.822730449399998</v>
      </c>
      <c r="I227" s="8">
        <v>40.599184609800005</v>
      </c>
      <c r="J227" s="22">
        <v>176.9072474397</v>
      </c>
      <c r="K227" s="8">
        <v>773.45755859039991</v>
      </c>
      <c r="L227" s="8">
        <v>1114.1107517997996</v>
      </c>
      <c r="M227" s="8">
        <v>4.8560730999999997</v>
      </c>
      <c r="N227" s="22">
        <v>47.326098369700006</v>
      </c>
      <c r="O227" s="8">
        <v>390.39978664009999</v>
      </c>
      <c r="P227" s="22">
        <v>1059.5130905741999</v>
      </c>
      <c r="Q227" s="8">
        <v>289.34740955339998</v>
      </c>
      <c r="R227" s="8">
        <v>193.81223371989998</v>
      </c>
      <c r="S227" s="22">
        <v>119.16157041010001</v>
      </c>
      <c r="T227" s="8">
        <v>1666.6823793118001</v>
      </c>
      <c r="U227" s="8">
        <v>116.18627204860012</v>
      </c>
      <c r="V227" s="22">
        <v>319.89290955121817</v>
      </c>
      <c r="W227" s="8">
        <v>10.409131030000001</v>
      </c>
      <c r="X227" s="8">
        <v>310.24441795447996</v>
      </c>
      <c r="Y227" s="34">
        <v>6961.8099651029979</v>
      </c>
      <c r="AB227" s="13"/>
    </row>
    <row r="228" spans="1:28" s="9" customFormat="1" ht="15" customHeight="1" x14ac:dyDescent="0.25">
      <c r="A228" s="39">
        <v>43709</v>
      </c>
      <c r="B228" s="8">
        <v>1.5614913499999998</v>
      </c>
      <c r="C228" s="8">
        <v>16.790151510200001</v>
      </c>
      <c r="D228" s="8">
        <v>9.2362326200000009</v>
      </c>
      <c r="E228" s="8">
        <v>38.0588123303</v>
      </c>
      <c r="F228" s="22">
        <v>27.832968660000002</v>
      </c>
      <c r="G228" s="8">
        <v>154.67058822000001</v>
      </c>
      <c r="H228" s="8">
        <f>([1]Loans!$HT$105+[1]Loans!$HT$106+[1]Loans!$HT$107)/1000</f>
        <v>81.498211980199997</v>
      </c>
      <c r="I228" s="8">
        <v>40.554015919799994</v>
      </c>
      <c r="J228" s="22">
        <v>172.7455004494</v>
      </c>
      <c r="K228" s="8">
        <v>771.23470115020007</v>
      </c>
      <c r="L228" s="8">
        <v>1133.3156917202998</v>
      </c>
      <c r="M228" s="8">
        <v>4.8949307400000004</v>
      </c>
      <c r="N228" s="22">
        <v>51.953751369600006</v>
      </c>
      <c r="O228" s="8">
        <v>390.26268967899995</v>
      </c>
      <c r="P228" s="22">
        <v>1047.9778547964008</v>
      </c>
      <c r="Q228" s="8">
        <v>290.28975460589999</v>
      </c>
      <c r="R228" s="8">
        <v>192.10641275010002</v>
      </c>
      <c r="S228" s="22">
        <v>116.40595347940001</v>
      </c>
      <c r="T228" s="8">
        <v>1676.1051747762997</v>
      </c>
      <c r="U228" s="8">
        <v>113.52198233020002</v>
      </c>
      <c r="V228" s="22">
        <v>320.2683782911123</v>
      </c>
      <c r="W228" s="8">
        <v>10.604626009999997</v>
      </c>
      <c r="X228" s="8">
        <v>306.37566312998348</v>
      </c>
      <c r="Y228" s="34">
        <v>6968.2655378683985</v>
      </c>
      <c r="AB228" s="13"/>
    </row>
    <row r="229" spans="1:28" s="9" customFormat="1" ht="15" customHeight="1" x14ac:dyDescent="0.25">
      <c r="A229" s="39">
        <v>43739</v>
      </c>
      <c r="B229" s="8">
        <v>1.5583981598000001</v>
      </c>
      <c r="C229" s="8">
        <v>16.819466000000002</v>
      </c>
      <c r="D229" s="8">
        <v>8.9005955498999985</v>
      </c>
      <c r="E229" s="8">
        <v>37.961038919699995</v>
      </c>
      <c r="F229" s="22">
        <v>31.200110019699999</v>
      </c>
      <c r="G229" s="8">
        <v>153.02190471010005</v>
      </c>
      <c r="H229" s="8">
        <v>89.356121829699987</v>
      </c>
      <c r="I229" s="8">
        <v>39.369702889700001</v>
      </c>
      <c r="J229" s="22">
        <v>173.05174645879998</v>
      </c>
      <c r="K229" s="8">
        <v>705.2433399004999</v>
      </c>
      <c r="L229" s="8">
        <v>1163.8365141059003</v>
      </c>
      <c r="M229" s="8">
        <v>4.9117788098999986</v>
      </c>
      <c r="N229" s="22">
        <v>42.959905210300001</v>
      </c>
      <c r="O229" s="8">
        <v>385.41638401979998</v>
      </c>
      <c r="P229" s="22">
        <v>1056.711783459001</v>
      </c>
      <c r="Q229" s="8">
        <v>288.45350468130005</v>
      </c>
      <c r="R229" s="8">
        <v>190.31804133029999</v>
      </c>
      <c r="S229" s="22">
        <v>116.42357825079999</v>
      </c>
      <c r="T229" s="8">
        <v>1692.1256082726995</v>
      </c>
      <c r="U229" s="8">
        <v>111.39587872</v>
      </c>
      <c r="V229" s="22">
        <v>323.38984222926894</v>
      </c>
      <c r="W229" s="8">
        <v>10.17395453</v>
      </c>
      <c r="X229" s="8">
        <v>316.47225106762693</v>
      </c>
      <c r="Y229" s="34">
        <v>6959.0714491247945</v>
      </c>
      <c r="AB229" s="13"/>
    </row>
    <row r="230" spans="1:28" s="9" customFormat="1" ht="15" customHeight="1" x14ac:dyDescent="0.25">
      <c r="A230" s="39">
        <v>43770</v>
      </c>
      <c r="B230" s="8">
        <v>1.5451413499</v>
      </c>
      <c r="C230" s="8">
        <v>17.835468590000001</v>
      </c>
      <c r="D230" s="8">
        <v>9.8246843798000008</v>
      </c>
      <c r="E230" s="8">
        <v>39.745540129500007</v>
      </c>
      <c r="F230" s="22">
        <v>29.090667629799999</v>
      </c>
      <c r="G230" s="8">
        <v>162.63674559040001</v>
      </c>
      <c r="H230" s="8">
        <v>89.857629379400009</v>
      </c>
      <c r="I230" s="8">
        <v>41.018079299899995</v>
      </c>
      <c r="J230" s="22">
        <v>175.65090900049998</v>
      </c>
      <c r="K230" s="8">
        <v>690.08683357990003</v>
      </c>
      <c r="L230" s="8">
        <v>1194.2267777694001</v>
      </c>
      <c r="M230" s="8">
        <v>4.9523502799000001</v>
      </c>
      <c r="N230" s="22">
        <v>42.996501819800002</v>
      </c>
      <c r="O230" s="8">
        <v>384.13552939980008</v>
      </c>
      <c r="P230" s="22">
        <v>1061.0097131500995</v>
      </c>
      <c r="Q230" s="8">
        <v>287.15797289219995</v>
      </c>
      <c r="R230" s="8">
        <v>188.61189810000002</v>
      </c>
      <c r="S230" s="22">
        <v>120.02411314029999</v>
      </c>
      <c r="T230" s="8">
        <v>1703.206153520199</v>
      </c>
      <c r="U230" s="8">
        <v>109.40404183199999</v>
      </c>
      <c r="V230" s="22">
        <v>323.56122872152633</v>
      </c>
      <c r="W230" s="8">
        <v>10.22587313</v>
      </c>
      <c r="X230" s="8">
        <v>316.53597558337952</v>
      </c>
      <c r="Y230" s="34">
        <v>7003.3398282677044</v>
      </c>
      <c r="AB230" s="13"/>
    </row>
    <row r="231" spans="1:28" s="9" customFormat="1" ht="15" customHeight="1" x14ac:dyDescent="0.25">
      <c r="A231" s="39">
        <v>43800</v>
      </c>
      <c r="B231" s="8">
        <v>1.5430718400000001</v>
      </c>
      <c r="C231" s="8">
        <v>15.942352359900003</v>
      </c>
      <c r="D231" s="8">
        <v>8.4218967800999973</v>
      </c>
      <c r="E231" s="8">
        <v>37.585768189699998</v>
      </c>
      <c r="F231" s="22">
        <v>30.749381459999999</v>
      </c>
      <c r="G231" s="8">
        <v>163.35094139970002</v>
      </c>
      <c r="H231" s="8">
        <v>88.838282050099991</v>
      </c>
      <c r="I231" s="8">
        <v>40.831395189999995</v>
      </c>
      <c r="J231" s="22">
        <v>182.89263387000003</v>
      </c>
      <c r="K231" s="8">
        <v>686.05718830940009</v>
      </c>
      <c r="L231" s="8">
        <v>1209.1436238709998</v>
      </c>
      <c r="M231" s="8">
        <v>4.99221805</v>
      </c>
      <c r="N231" s="22">
        <v>51.818404370099998</v>
      </c>
      <c r="O231" s="8">
        <v>386.45065686089998</v>
      </c>
      <c r="P231" s="22">
        <v>1063.8112382913007</v>
      </c>
      <c r="Q231" s="8">
        <v>289.69573617340001</v>
      </c>
      <c r="R231" s="8">
        <v>186.20272247009999</v>
      </c>
      <c r="S231" s="22">
        <v>126.82471190909995</v>
      </c>
      <c r="T231" s="8">
        <v>1708.7480306092</v>
      </c>
      <c r="U231" s="8">
        <v>107.50371606069996</v>
      </c>
      <c r="V231" s="22">
        <v>328.62345460640785</v>
      </c>
      <c r="W231" s="8">
        <v>9.4030225599999984</v>
      </c>
      <c r="X231" s="8">
        <v>311.07084939989727</v>
      </c>
      <c r="Y231" s="34">
        <v>7040.5012966810054</v>
      </c>
      <c r="AB231" s="13"/>
    </row>
    <row r="232" spans="1:28" s="9" customFormat="1" ht="15" customHeight="1" x14ac:dyDescent="0.25">
      <c r="A232" s="40">
        <v>43831</v>
      </c>
      <c r="B232" s="8">
        <v>1.6465556799999999</v>
      </c>
      <c r="C232" s="8">
        <v>16.818872619899999</v>
      </c>
      <c r="D232" s="8">
        <v>8.5354504798999997</v>
      </c>
      <c r="E232" s="8">
        <v>37.869368010299993</v>
      </c>
      <c r="F232" s="22">
        <v>30.384308039700006</v>
      </c>
      <c r="G232" s="8">
        <v>150.47855481969998</v>
      </c>
      <c r="H232" s="8">
        <v>89.208313010000012</v>
      </c>
      <c r="I232" s="8">
        <v>40.300762629600001</v>
      </c>
      <c r="J232" s="22">
        <v>184.55222437010002</v>
      </c>
      <c r="K232" s="8">
        <v>689.19038751519997</v>
      </c>
      <c r="L232" s="8">
        <v>1233.4958731105</v>
      </c>
      <c r="M232" s="8">
        <v>5.0323316499999997</v>
      </c>
      <c r="N232" s="22">
        <v>44.962724520299993</v>
      </c>
      <c r="O232" s="8">
        <v>385.88496631959998</v>
      </c>
      <c r="P232" s="22">
        <v>1045.9634016433999</v>
      </c>
      <c r="Q232" s="8">
        <v>285.13866579760008</v>
      </c>
      <c r="R232" s="8">
        <v>183.90197257989996</v>
      </c>
      <c r="S232" s="22">
        <v>124.77567374009999</v>
      </c>
      <c r="T232" s="8">
        <v>1714.4254668697997</v>
      </c>
      <c r="U232" s="8">
        <v>104.94568838100004</v>
      </c>
      <c r="V232" s="22">
        <v>325.48582619475394</v>
      </c>
      <c r="W232" s="8">
        <v>9.0155637199999994</v>
      </c>
      <c r="X232" s="8">
        <v>313.01338085574611</v>
      </c>
      <c r="Y232" s="34">
        <v>7025.0263325570986</v>
      </c>
      <c r="AB232" s="13"/>
    </row>
    <row r="233" spans="1:28" s="9" customFormat="1" ht="15" customHeight="1" x14ac:dyDescent="0.25">
      <c r="A233" s="39">
        <v>43862</v>
      </c>
      <c r="B233" s="8">
        <v>1.6474600598</v>
      </c>
      <c r="C233" s="8">
        <v>15.758095110000006</v>
      </c>
      <c r="D233" s="8">
        <v>8.5629979599000006</v>
      </c>
      <c r="E233" s="8">
        <v>38.799730720100001</v>
      </c>
      <c r="F233" s="22">
        <v>32.275539700099998</v>
      </c>
      <c r="G233" s="8">
        <v>168.90466313960005</v>
      </c>
      <c r="H233" s="8">
        <v>91.420708100300004</v>
      </c>
      <c r="I233" s="8">
        <v>39.947804139999995</v>
      </c>
      <c r="J233" s="22">
        <v>184.97711031079999</v>
      </c>
      <c r="K233" s="8">
        <v>682.46830077269999</v>
      </c>
      <c r="L233" s="8">
        <v>1239.1358408096</v>
      </c>
      <c r="M233" s="8">
        <v>5.0726605900000008</v>
      </c>
      <c r="N233" s="22">
        <v>41.275005459699997</v>
      </c>
      <c r="O233" s="8">
        <v>393.62763770020001</v>
      </c>
      <c r="P233" s="22">
        <v>1044.0588520162999</v>
      </c>
      <c r="Q233" s="8">
        <v>282.57106977289999</v>
      </c>
      <c r="R233" s="8">
        <v>181.55252736030002</v>
      </c>
      <c r="S233" s="22">
        <v>124.63733490090003</v>
      </c>
      <c r="T233" s="8">
        <v>1722.7888995480998</v>
      </c>
      <c r="U233" s="8">
        <v>102.95023628260003</v>
      </c>
      <c r="V233" s="22">
        <v>323.3408245204804</v>
      </c>
      <c r="W233" s="8">
        <v>8.523733889999999</v>
      </c>
      <c r="X233" s="8">
        <v>314.63480195721996</v>
      </c>
      <c r="Y233" s="34">
        <v>7048.9318348215984</v>
      </c>
      <c r="AB233" s="13"/>
    </row>
    <row r="234" spans="1:28" s="9" customFormat="1" ht="15" customHeight="1" x14ac:dyDescent="0.25">
      <c r="A234" s="39">
        <v>43891</v>
      </c>
      <c r="B234" s="8">
        <v>1.6316540897</v>
      </c>
      <c r="C234" s="8">
        <v>15.5981463401</v>
      </c>
      <c r="D234" s="8">
        <v>7.4670859499999995</v>
      </c>
      <c r="E234" s="8">
        <v>34.477860310000004</v>
      </c>
      <c r="F234" s="22">
        <v>32.940896189900002</v>
      </c>
      <c r="G234" s="8">
        <v>155.0654259799</v>
      </c>
      <c r="H234" s="8">
        <v>90.600353079499996</v>
      </c>
      <c r="I234" s="8">
        <v>40.044854960099997</v>
      </c>
      <c r="J234" s="22">
        <v>184.2186594897</v>
      </c>
      <c r="K234" s="8">
        <v>684.40227052090017</v>
      </c>
      <c r="L234" s="8">
        <v>1245.8364093271</v>
      </c>
      <c r="M234" s="8">
        <v>4.1465620300000001</v>
      </c>
      <c r="N234" s="22">
        <v>40.172005199699996</v>
      </c>
      <c r="O234" s="8">
        <v>403.51191731980003</v>
      </c>
      <c r="P234" s="22">
        <v>1036.5758734805991</v>
      </c>
      <c r="Q234" s="8">
        <v>281.61372289959996</v>
      </c>
      <c r="R234" s="8">
        <v>180.64737895040003</v>
      </c>
      <c r="S234" s="22">
        <v>125.6129099891</v>
      </c>
      <c r="T234" s="8">
        <v>1732.4694537304001</v>
      </c>
      <c r="U234" s="8">
        <v>101.90166409030002</v>
      </c>
      <c r="V234" s="22">
        <v>318.21157546177642</v>
      </c>
      <c r="W234" s="8">
        <v>9.0591698500000017</v>
      </c>
      <c r="X234" s="8">
        <v>309.17758030582559</v>
      </c>
      <c r="Y234" s="34">
        <v>7035.3834295444021</v>
      </c>
      <c r="AB234" s="13"/>
    </row>
    <row r="235" spans="1:28" s="9" customFormat="1" ht="15" customHeight="1" x14ac:dyDescent="0.25">
      <c r="A235" s="39">
        <v>43922</v>
      </c>
      <c r="B235" s="8">
        <v>1.6316540897</v>
      </c>
      <c r="C235" s="8">
        <v>13.844820729899999</v>
      </c>
      <c r="D235" s="8">
        <v>12.0893918703</v>
      </c>
      <c r="E235" s="8">
        <v>34.559044640000003</v>
      </c>
      <c r="F235" s="22">
        <v>33.0518692399</v>
      </c>
      <c r="G235" s="8">
        <v>140.93080270989998</v>
      </c>
      <c r="H235" s="8">
        <v>89.644604269600009</v>
      </c>
      <c r="I235" s="8">
        <v>40.73712252</v>
      </c>
      <c r="J235" s="22">
        <v>180.5703605102</v>
      </c>
      <c r="K235" s="8">
        <v>681.10199058059993</v>
      </c>
      <c r="L235" s="8">
        <v>1241.4340305604999</v>
      </c>
      <c r="M235" s="8">
        <v>4.1827749600000006</v>
      </c>
      <c r="N235" s="22">
        <v>45.268041760399996</v>
      </c>
      <c r="O235" s="8">
        <v>412.45121755510002</v>
      </c>
      <c r="P235" s="22">
        <v>1056.5054829746014</v>
      </c>
      <c r="Q235" s="8">
        <v>282.61890961049994</v>
      </c>
      <c r="R235" s="8">
        <v>177.8219482005</v>
      </c>
      <c r="S235" s="22">
        <v>125.3870101596</v>
      </c>
      <c r="T235" s="8">
        <v>1739.7086382362982</v>
      </c>
      <c r="U235" s="8">
        <v>98.65343557929998</v>
      </c>
      <c r="V235" s="22">
        <v>299.96217885048594</v>
      </c>
      <c r="W235" s="8">
        <v>8.6758510700000002</v>
      </c>
      <c r="X235" s="8">
        <v>300.01732609361193</v>
      </c>
      <c r="Y235" s="34">
        <v>7020.8485067709971</v>
      </c>
      <c r="AB235" s="13"/>
    </row>
    <row r="236" spans="1:28" s="9" customFormat="1" ht="15" customHeight="1" x14ac:dyDescent="0.25">
      <c r="A236" s="39">
        <v>43952</v>
      </c>
      <c r="B236" s="8">
        <v>1.6316540897</v>
      </c>
      <c r="C236" s="8">
        <v>13.626951419900003</v>
      </c>
      <c r="D236" s="8">
        <v>12.4908699501</v>
      </c>
      <c r="E236" s="8">
        <v>35.119674449899996</v>
      </c>
      <c r="F236" s="22">
        <v>35.411472750200005</v>
      </c>
      <c r="G236" s="8">
        <v>128.43727158959999</v>
      </c>
      <c r="H236" s="8">
        <v>89.759555729700011</v>
      </c>
      <c r="I236" s="8">
        <v>40.418203249700007</v>
      </c>
      <c r="J236" s="22">
        <v>176.1592961401</v>
      </c>
      <c r="K236" s="8">
        <v>691.71561675020007</v>
      </c>
      <c r="L236" s="8">
        <v>1255.2750669903</v>
      </c>
      <c r="M236" s="8">
        <v>4.21576884</v>
      </c>
      <c r="N236" s="22">
        <v>43.710049959700001</v>
      </c>
      <c r="O236" s="8">
        <v>421.70822218960001</v>
      </c>
      <c r="P236" s="22">
        <v>1022.9836509067995</v>
      </c>
      <c r="Q236" s="8">
        <v>285.77348667600006</v>
      </c>
      <c r="R236" s="8">
        <v>174.4828067</v>
      </c>
      <c r="S236" s="22">
        <v>125.12603574009998</v>
      </c>
      <c r="T236" s="8">
        <v>1752.7654013690005</v>
      </c>
      <c r="U236" s="8">
        <v>96.700782197299944</v>
      </c>
      <c r="V236" s="22">
        <v>292.79082127926739</v>
      </c>
      <c r="W236" s="8">
        <v>9.2334476700000003</v>
      </c>
      <c r="X236" s="8">
        <v>297.8434094839406</v>
      </c>
      <c r="Y236" s="34">
        <v>7007.3795161211074</v>
      </c>
      <c r="AB236" s="13"/>
    </row>
    <row r="237" spans="1:28" s="9" customFormat="1" ht="15" customHeight="1" x14ac:dyDescent="0.25">
      <c r="A237" s="39">
        <v>43983</v>
      </c>
      <c r="B237" s="8">
        <v>1.6316540897</v>
      </c>
      <c r="C237" s="8">
        <v>13.66270222</v>
      </c>
      <c r="D237" s="8">
        <v>11.074090929899999</v>
      </c>
      <c r="E237" s="8">
        <v>40.962363760199999</v>
      </c>
      <c r="F237" s="22">
        <v>34.820108929699998</v>
      </c>
      <c r="G237" s="8">
        <v>171.83427817009999</v>
      </c>
      <c r="H237" s="8">
        <v>94.152666550199996</v>
      </c>
      <c r="I237" s="8">
        <v>41.6933198893</v>
      </c>
      <c r="J237" s="22">
        <v>164.06511749889998</v>
      </c>
      <c r="K237" s="8">
        <v>680.83774361040003</v>
      </c>
      <c r="L237" s="8">
        <v>1270.4940766085997</v>
      </c>
      <c r="M237" s="8">
        <v>4.2498604006000003</v>
      </c>
      <c r="N237" s="22">
        <v>44.984484429700004</v>
      </c>
      <c r="O237" s="8">
        <v>425.91444537029997</v>
      </c>
      <c r="P237" s="22">
        <v>999.60093010659932</v>
      </c>
      <c r="Q237" s="8">
        <v>290.93123969179999</v>
      </c>
      <c r="R237" s="8">
        <v>170.91076552069995</v>
      </c>
      <c r="S237" s="22">
        <v>118.7325830602</v>
      </c>
      <c r="T237" s="8">
        <v>1755.0922847882989</v>
      </c>
      <c r="U237" s="8">
        <v>94.563528887599958</v>
      </c>
      <c r="V237" s="22">
        <v>286.33590375969851</v>
      </c>
      <c r="W237" s="8">
        <v>9.0001011999999996</v>
      </c>
      <c r="X237" s="8">
        <v>294.33138830719969</v>
      </c>
      <c r="Y237" s="34">
        <v>7019.8756377796963</v>
      </c>
      <c r="AB237" s="13"/>
    </row>
    <row r="238" spans="1:28" s="9" customFormat="1" ht="15" customHeight="1" x14ac:dyDescent="0.25">
      <c r="A238" s="39">
        <v>44013</v>
      </c>
      <c r="B238" s="8">
        <v>1.6316540897</v>
      </c>
      <c r="C238" s="8">
        <v>15.290411709999997</v>
      </c>
      <c r="D238" s="8">
        <v>11.19778464</v>
      </c>
      <c r="E238" s="8">
        <v>44.9018974703</v>
      </c>
      <c r="F238" s="22">
        <v>36.686421259899994</v>
      </c>
      <c r="G238" s="8">
        <v>151.47978360979999</v>
      </c>
      <c r="H238" s="8">
        <v>94.097751600299986</v>
      </c>
      <c r="I238" s="8">
        <v>40.522149779999999</v>
      </c>
      <c r="J238" s="22">
        <v>163.19029029959998</v>
      </c>
      <c r="K238" s="8">
        <v>679.86164156020004</v>
      </c>
      <c r="L238" s="8">
        <v>1276.2909189610998</v>
      </c>
      <c r="M238" s="8">
        <v>4.2831946400000005</v>
      </c>
      <c r="N238" s="22">
        <v>38.365201859999999</v>
      </c>
      <c r="O238" s="8">
        <v>431.35884267009993</v>
      </c>
      <c r="P238" s="22">
        <v>958.1580613092998</v>
      </c>
      <c r="Q238" s="8">
        <v>295.83847313900003</v>
      </c>
      <c r="R238" s="8">
        <v>168.62047841969999</v>
      </c>
      <c r="S238" s="22">
        <v>118.41251962999999</v>
      </c>
      <c r="T238" s="8">
        <v>1759.2909229783008</v>
      </c>
      <c r="U238" s="8">
        <v>92.092348059200006</v>
      </c>
      <c r="V238" s="22">
        <v>278.97799705247195</v>
      </c>
      <c r="W238" s="8">
        <v>8.2166306999999996</v>
      </c>
      <c r="X238" s="8">
        <v>302.08781264923238</v>
      </c>
      <c r="Y238" s="34">
        <v>6970.8531880882047</v>
      </c>
      <c r="AB238" s="13"/>
    </row>
    <row r="239" spans="1:28" s="9" customFormat="1" ht="15" customHeight="1" x14ac:dyDescent="0.25">
      <c r="A239" s="39">
        <v>44044</v>
      </c>
      <c r="B239" s="8">
        <f>[1]Loans!$IE$88/1000</f>
        <v>1.3752524701</v>
      </c>
      <c r="C239" s="8">
        <f>[1]Loans!$IE$90/1000</f>
        <v>15.247196109999997</v>
      </c>
      <c r="D239" s="8">
        <f>[1]Loans!$IE$91/1000</f>
        <v>11.078855280100001</v>
      </c>
      <c r="E239" s="8">
        <f>([1]Loans!$IE$87+[1]Loans!$IE$89+[1]Loans!$IE$92+[1]Loans!$IE$96)/1000</f>
        <v>46.63309272</v>
      </c>
      <c r="F239" s="22">
        <f>[1]Loans!$IE$98/1000</f>
        <v>39.961678619799997</v>
      </c>
      <c r="G239" s="8">
        <f>[1]Loans!$IE$104/1000</f>
        <v>144.31171136980004</v>
      </c>
      <c r="H239" s="8">
        <v>93.7805401297</v>
      </c>
      <c r="I239" s="8">
        <v>40.309060499900006</v>
      </c>
      <c r="J239" s="22">
        <v>164.03611051979999</v>
      </c>
      <c r="K239" s="8">
        <v>687.37804754989986</v>
      </c>
      <c r="L239" s="8">
        <v>1272.7694059699995</v>
      </c>
      <c r="M239" s="8">
        <v>4.3177994198999992</v>
      </c>
      <c r="N239" s="22">
        <v>42.293686229999999</v>
      </c>
      <c r="O239" s="8">
        <v>439.4776987085001</v>
      </c>
      <c r="P239" s="22">
        <v>938.93777762430091</v>
      </c>
      <c r="Q239" s="8">
        <v>298.6731338738</v>
      </c>
      <c r="R239" s="8">
        <v>210.98420536019995</v>
      </c>
      <c r="S239" s="22">
        <v>118.33679393910002</v>
      </c>
      <c r="T239" s="8">
        <v>1763.8213360166981</v>
      </c>
      <c r="U239" s="8">
        <v>90.00584319849996</v>
      </c>
      <c r="V239" s="22">
        <v>272.92784625334883</v>
      </c>
      <c r="W239" s="8">
        <v>8.1556247500000012</v>
      </c>
      <c r="X239" s="8">
        <v>300.61424507544916</v>
      </c>
      <c r="Y239" s="34">
        <v>7005.4269416888965</v>
      </c>
      <c r="AB239" s="13"/>
    </row>
    <row r="240" spans="1:28" s="9" customFormat="1" ht="15" customHeight="1" x14ac:dyDescent="0.25">
      <c r="A240" s="39">
        <v>44075</v>
      </c>
      <c r="B240" s="8">
        <v>1.6045402102000004</v>
      </c>
      <c r="C240" s="8">
        <v>15.24374078</v>
      </c>
      <c r="D240" s="8">
        <v>11.089792749999999</v>
      </c>
      <c r="E240" s="8">
        <v>46.027787349899995</v>
      </c>
      <c r="F240" s="22">
        <v>39.475907299999989</v>
      </c>
      <c r="G240" s="8">
        <v>152.48441304989998</v>
      </c>
      <c r="H240" s="8">
        <v>93.509589510299989</v>
      </c>
      <c r="I240" s="8">
        <v>39.941728130099996</v>
      </c>
      <c r="J240" s="22">
        <v>161.30739251050002</v>
      </c>
      <c r="K240" s="8">
        <v>691.68295290019989</v>
      </c>
      <c r="L240" s="8">
        <v>1275.9946224088999</v>
      </c>
      <c r="M240" s="8">
        <v>4.3525716700000006</v>
      </c>
      <c r="N240" s="22">
        <v>42.366992940099998</v>
      </c>
      <c r="O240" s="8">
        <v>439.76529446049989</v>
      </c>
      <c r="P240" s="22">
        <v>945.24061422669968</v>
      </c>
      <c r="Q240" s="8">
        <v>290.05501274439996</v>
      </c>
      <c r="R240" s="8">
        <v>209.29403898010003</v>
      </c>
      <c r="S240" s="22">
        <v>117.96803965919997</v>
      </c>
      <c r="T240" s="8">
        <v>1768.4825408608992</v>
      </c>
      <c r="U240" s="8">
        <v>87.98600846879998</v>
      </c>
      <c r="V240" s="22">
        <v>267.67837813045082</v>
      </c>
      <c r="W240" s="8">
        <v>8.8807978299999988</v>
      </c>
      <c r="X240" s="8">
        <v>299.02633981474622</v>
      </c>
      <c r="Y240" s="34">
        <v>7009.2223268058951</v>
      </c>
      <c r="AB240" s="13"/>
    </row>
    <row r="241" spans="1:28" s="9" customFormat="1" ht="15" customHeight="1" x14ac:dyDescent="0.25">
      <c r="A241" s="39">
        <v>44105</v>
      </c>
      <c r="B241" s="8">
        <v>1.5948222801</v>
      </c>
      <c r="C241" s="8">
        <v>14.326255339999999</v>
      </c>
      <c r="D241" s="8">
        <v>11.030911399900001</v>
      </c>
      <c r="E241" s="8">
        <v>44.264710150300004</v>
      </c>
      <c r="F241" s="22">
        <v>40.230106569899995</v>
      </c>
      <c r="G241" s="8">
        <v>159.41731607029996</v>
      </c>
      <c r="H241" s="8">
        <v>95.760543669699999</v>
      </c>
      <c r="I241" s="8">
        <v>39.158245680299999</v>
      </c>
      <c r="J241" s="22">
        <v>161.44883248009998</v>
      </c>
      <c r="K241" s="8">
        <v>696.80916603879996</v>
      </c>
      <c r="L241" s="8">
        <v>1276.2123784492003</v>
      </c>
      <c r="M241" s="8">
        <v>4.3865651301000002</v>
      </c>
      <c r="N241" s="22">
        <v>43.795807479999993</v>
      </c>
      <c r="O241" s="8">
        <v>444.19734506990005</v>
      </c>
      <c r="P241" s="22">
        <v>949.45314544150153</v>
      </c>
      <c r="Q241" s="8">
        <v>295.52965150300003</v>
      </c>
      <c r="R241" s="8">
        <v>209.07600197000002</v>
      </c>
      <c r="S241" s="22">
        <v>114.51335625009999</v>
      </c>
      <c r="T241" s="8">
        <v>1778.2234934026994</v>
      </c>
      <c r="U241" s="8">
        <v>85.99392602920004</v>
      </c>
      <c r="V241" s="22">
        <v>253.62691656651839</v>
      </c>
      <c r="W241" s="8">
        <v>9.0012904599999999</v>
      </c>
      <c r="X241" s="8">
        <v>304.42954783058082</v>
      </c>
      <c r="Y241" s="34">
        <v>7032.4803352622002</v>
      </c>
      <c r="AB241" s="13"/>
    </row>
    <row r="242" spans="1:28" s="9" customFormat="1" ht="15" customHeight="1" x14ac:dyDescent="0.25">
      <c r="A242" s="39">
        <v>44136</v>
      </c>
      <c r="B242" s="8">
        <v>1.5888115700000001</v>
      </c>
      <c r="C242" s="8">
        <v>14.313099529799999</v>
      </c>
      <c r="D242" s="8">
        <v>10.9965176297</v>
      </c>
      <c r="E242" s="8">
        <v>43.949557839999997</v>
      </c>
      <c r="F242" s="22">
        <v>40.588884700099996</v>
      </c>
      <c r="G242" s="8">
        <v>146.36438440980004</v>
      </c>
      <c r="H242" s="8">
        <v>94.369754099700003</v>
      </c>
      <c r="I242" s="8">
        <v>39.453772540599999</v>
      </c>
      <c r="J242" s="22">
        <v>157.6185714497</v>
      </c>
      <c r="K242" s="8">
        <v>709.67467121900017</v>
      </c>
      <c r="L242" s="8">
        <v>1282.4235063109998</v>
      </c>
      <c r="M242" s="8">
        <v>4.42196166</v>
      </c>
      <c r="N242" s="22">
        <v>43.017787329899996</v>
      </c>
      <c r="O242" s="8">
        <v>441.78941608169998</v>
      </c>
      <c r="P242" s="22">
        <v>939.10142883529977</v>
      </c>
      <c r="Q242" s="8">
        <v>293.50884333059997</v>
      </c>
      <c r="R242" s="8">
        <v>207.98848540000003</v>
      </c>
      <c r="S242" s="22">
        <v>112.4152755699</v>
      </c>
      <c r="T242" s="8">
        <v>1780.6860716603001</v>
      </c>
      <c r="U242" s="8">
        <v>84.702515690899972</v>
      </c>
      <c r="V242" s="22">
        <v>243.8515250105844</v>
      </c>
      <c r="W242" s="8">
        <v>8.9473278400000016</v>
      </c>
      <c r="X242" s="8">
        <v>287.56347128881481</v>
      </c>
      <c r="Y242" s="34">
        <v>6989.3356409974003</v>
      </c>
      <c r="AB242" s="13"/>
    </row>
    <row r="243" spans="1:28" s="9" customFormat="1" ht="15" customHeight="1" x14ac:dyDescent="0.25">
      <c r="A243" s="39">
        <v>44166</v>
      </c>
      <c r="B243" s="8">
        <v>1.5910885200999998</v>
      </c>
      <c r="C243" s="8">
        <v>14.411967730100001</v>
      </c>
      <c r="D243" s="8">
        <v>10.859216169900002</v>
      </c>
      <c r="E243" s="8">
        <v>43.5129034498</v>
      </c>
      <c r="F243" s="22">
        <v>39.722880459899997</v>
      </c>
      <c r="G243" s="8">
        <v>125.01466914039999</v>
      </c>
      <c r="H243" s="8">
        <v>95.107430169699995</v>
      </c>
      <c r="I243" s="8">
        <v>39.058389499399993</v>
      </c>
      <c r="J243" s="22">
        <v>166.73249767980002</v>
      </c>
      <c r="K243" s="8">
        <v>713.60256348109999</v>
      </c>
      <c r="L243" s="8">
        <v>1261.8815970736996</v>
      </c>
      <c r="M243" s="8">
        <v>4.4366581900000002</v>
      </c>
      <c r="N243" s="22">
        <v>42.015173080199993</v>
      </c>
      <c r="O243" s="8">
        <v>445.37629182979998</v>
      </c>
      <c r="P243" s="22">
        <v>923.63066166530018</v>
      </c>
      <c r="Q243" s="8">
        <v>294.02500880380001</v>
      </c>
      <c r="R243" s="8">
        <v>205.63986001009999</v>
      </c>
      <c r="S243" s="22">
        <v>112.30656325020001</v>
      </c>
      <c r="T243" s="8">
        <v>1783.1578001270982</v>
      </c>
      <c r="U243" s="8">
        <v>82.533945231599972</v>
      </c>
      <c r="V243" s="22">
        <v>240.06116419320784</v>
      </c>
      <c r="W243" s="8">
        <v>8.7973221900000009</v>
      </c>
      <c r="X243" s="8">
        <v>280.77537465538569</v>
      </c>
      <c r="Y243" s="34">
        <v>6934.2510266005911</v>
      </c>
      <c r="AB243" s="13"/>
    </row>
    <row r="244" spans="1:28" s="9" customFormat="1" ht="15" customHeight="1" x14ac:dyDescent="0.25">
      <c r="A244" s="40">
        <v>44197</v>
      </c>
      <c r="B244" s="8">
        <v>1.5543445902000004</v>
      </c>
      <c r="C244" s="8">
        <v>14.330799020000001</v>
      </c>
      <c r="D244" s="8">
        <v>11.028037140199999</v>
      </c>
      <c r="E244" s="8">
        <v>48.279476110300003</v>
      </c>
      <c r="F244" s="22">
        <v>38.709604169899997</v>
      </c>
      <c r="G244" s="8">
        <v>149.56187433069999</v>
      </c>
      <c r="H244" s="8">
        <v>90.386995060499984</v>
      </c>
      <c r="I244" s="8">
        <v>39.432398250300004</v>
      </c>
      <c r="J244" s="22">
        <v>172.80093059950002</v>
      </c>
      <c r="K244" s="8">
        <v>717.47929452899996</v>
      </c>
      <c r="L244" s="8">
        <v>1267.0463888542999</v>
      </c>
      <c r="M244" s="8">
        <v>4.4723890400000004</v>
      </c>
      <c r="N244" s="22">
        <v>43.13118255989999</v>
      </c>
      <c r="O244" s="8">
        <v>441.85773128080001</v>
      </c>
      <c r="P244" s="22">
        <v>920.21148685020057</v>
      </c>
      <c r="Q244" s="8">
        <v>298.70902424479999</v>
      </c>
      <c r="R244" s="8">
        <v>205.4759859001</v>
      </c>
      <c r="S244" s="22">
        <v>116.13167885039999</v>
      </c>
      <c r="T244" s="8">
        <v>1791.3647278910005</v>
      </c>
      <c r="U244" s="8">
        <v>81.332043153899932</v>
      </c>
      <c r="V244" s="22">
        <v>233.78875183836382</v>
      </c>
      <c r="W244" s="8">
        <v>8.5764216900000001</v>
      </c>
      <c r="X244" s="8">
        <v>281.943439725632</v>
      </c>
      <c r="Y244" s="34">
        <v>6977.6050056799959</v>
      </c>
      <c r="AB244" s="13"/>
    </row>
    <row r="245" spans="1:28" s="9" customFormat="1" ht="15" customHeight="1" x14ac:dyDescent="0.25">
      <c r="A245" s="39">
        <v>44228</v>
      </c>
      <c r="B245" s="8">
        <v>1.5446617701000001</v>
      </c>
      <c r="C245" s="8">
        <v>14.310172329899999</v>
      </c>
      <c r="D245" s="8">
        <v>10.509529189800002</v>
      </c>
      <c r="E245" s="8">
        <v>47.924456080100001</v>
      </c>
      <c r="F245" s="22">
        <v>38.315146759999998</v>
      </c>
      <c r="G245" s="8">
        <v>135.88777875979997</v>
      </c>
      <c r="H245" s="8">
        <v>90.640213240199998</v>
      </c>
      <c r="I245" s="8">
        <v>39.660244079800002</v>
      </c>
      <c r="J245" s="22">
        <v>172.79694042040001</v>
      </c>
      <c r="K245" s="8">
        <v>708.26357708929993</v>
      </c>
      <c r="L245" s="8">
        <v>1271.2305325284001</v>
      </c>
      <c r="M245" s="8">
        <v>4.5085610099999993</v>
      </c>
      <c r="N245" s="22">
        <v>44.65093156990001</v>
      </c>
      <c r="O245" s="8">
        <v>443.61068203279996</v>
      </c>
      <c r="P245" s="22">
        <v>894.4249911621996</v>
      </c>
      <c r="Q245" s="8">
        <v>299.20696460270005</v>
      </c>
      <c r="R245" s="8">
        <v>203.37021501970003</v>
      </c>
      <c r="S245" s="22">
        <v>113.40079586</v>
      </c>
      <c r="T245" s="8">
        <v>1795.461161336</v>
      </c>
      <c r="U245" s="8">
        <v>79.973356150900003</v>
      </c>
      <c r="V245" s="22">
        <v>227.86121984766487</v>
      </c>
      <c r="W245" s="8">
        <v>8.3834405400000023</v>
      </c>
      <c r="X245" s="8">
        <v>281.109470980536</v>
      </c>
      <c r="Y245" s="34">
        <v>6927.0450423602006</v>
      </c>
      <c r="AB245" s="13"/>
    </row>
    <row r="246" spans="1:28" s="9" customFormat="1" ht="15" customHeight="1" x14ac:dyDescent="0.25">
      <c r="A246" s="39">
        <v>44256</v>
      </c>
      <c r="B246" s="8">
        <v>1.5340429600000003</v>
      </c>
      <c r="C246" s="8">
        <v>14.266054890200003</v>
      </c>
      <c r="D246" s="8">
        <v>10.813299750200001</v>
      </c>
      <c r="E246" s="8">
        <v>48.12882854050001</v>
      </c>
      <c r="F246" s="22">
        <v>40.113531379999998</v>
      </c>
      <c r="G246" s="8">
        <v>137.5505539399</v>
      </c>
      <c r="H246" s="8">
        <v>89.49010341959999</v>
      </c>
      <c r="I246" s="8">
        <v>44.820351209799995</v>
      </c>
      <c r="J246" s="22">
        <v>171.37889533999999</v>
      </c>
      <c r="K246" s="8">
        <v>705.21174769039965</v>
      </c>
      <c r="L246" s="8">
        <v>1285.7267799041995</v>
      </c>
      <c r="M246" s="8">
        <v>4.5779286200000007</v>
      </c>
      <c r="N246" s="22">
        <v>42.468481260300003</v>
      </c>
      <c r="O246" s="8">
        <v>454.33644009990002</v>
      </c>
      <c r="P246" s="22">
        <v>891.37521592339988</v>
      </c>
      <c r="Q246" s="8">
        <v>302.400070427</v>
      </c>
      <c r="R246" s="8">
        <v>201.46617564980002</v>
      </c>
      <c r="S246" s="22">
        <v>130.49731356979999</v>
      </c>
      <c r="T246" s="8">
        <v>1797.7675113417981</v>
      </c>
      <c r="U246" s="8">
        <v>78.056189330800038</v>
      </c>
      <c r="V246" s="22">
        <v>226.32930478237267</v>
      </c>
      <c r="W246" s="8">
        <v>8.9166220300000028</v>
      </c>
      <c r="X246" s="8">
        <v>277.78918556652548</v>
      </c>
      <c r="Y246" s="34">
        <v>6965.0146276264959</v>
      </c>
      <c r="AB246" s="13"/>
    </row>
    <row r="247" spans="1:28" s="9" customFormat="1" ht="15" customHeight="1" x14ac:dyDescent="0.25">
      <c r="A247" s="39">
        <v>44287</v>
      </c>
      <c r="B247" s="8">
        <v>1.5283972798999998</v>
      </c>
      <c r="C247" s="8">
        <v>14.2294051101</v>
      </c>
      <c r="D247" s="8">
        <v>10.294025929899998</v>
      </c>
      <c r="E247" s="8">
        <v>47.9737502101</v>
      </c>
      <c r="F247" s="22">
        <v>42.127623369999995</v>
      </c>
      <c r="G247" s="8">
        <v>146.76904644990003</v>
      </c>
      <c r="H247" s="8">
        <v>87.940663096599991</v>
      </c>
      <c r="I247" s="8">
        <v>39.5314095799</v>
      </c>
      <c r="J247" s="22">
        <v>171.52816801949999</v>
      </c>
      <c r="K247" s="8">
        <v>708.06168514989974</v>
      </c>
      <c r="L247" s="8">
        <v>1288.9567723507</v>
      </c>
      <c r="M247" s="8">
        <v>4.5621739601</v>
      </c>
      <c r="N247" s="22">
        <v>41.937681419900002</v>
      </c>
      <c r="O247" s="8">
        <v>462.77389394969993</v>
      </c>
      <c r="P247" s="22">
        <v>884.16908686659951</v>
      </c>
      <c r="Q247" s="8">
        <v>307.19260061610009</v>
      </c>
      <c r="R247" s="8">
        <v>199.67348149989999</v>
      </c>
      <c r="S247" s="22">
        <v>130.91946192220001</v>
      </c>
      <c r="T247" s="8">
        <v>1802.6884968320994</v>
      </c>
      <c r="U247" s="8">
        <v>76.312087318900041</v>
      </c>
      <c r="V247" s="22">
        <v>220.13270483677948</v>
      </c>
      <c r="W247" s="8">
        <v>8.3900852999999991</v>
      </c>
      <c r="X247" s="8">
        <v>258.41890096662644</v>
      </c>
      <c r="Y247" s="34">
        <v>6956.1116020354038</v>
      </c>
      <c r="AB247" s="13"/>
    </row>
    <row r="248" spans="1:28" s="9" customFormat="1" ht="15" customHeight="1" x14ac:dyDescent="0.25">
      <c r="A248" s="39">
        <v>44317</v>
      </c>
      <c r="B248" s="8">
        <v>1.5552604699000001</v>
      </c>
      <c r="C248" s="8">
        <v>13.958789559899996</v>
      </c>
      <c r="D248" s="8">
        <v>9.90195078</v>
      </c>
      <c r="E248" s="8">
        <v>48.0574627401</v>
      </c>
      <c r="F248" s="22">
        <v>41.51996003</v>
      </c>
      <c r="G248" s="8">
        <v>140.47002745980001</v>
      </c>
      <c r="H248" s="8">
        <v>88.153284983799978</v>
      </c>
      <c r="I248" s="8">
        <v>26.328075710099998</v>
      </c>
      <c r="J248" s="22">
        <v>185.1825041196</v>
      </c>
      <c r="K248" s="8">
        <v>706.07623491000015</v>
      </c>
      <c r="L248" s="8">
        <v>1290.9199022942998</v>
      </c>
      <c r="M248" s="8">
        <v>4.5979425099000011</v>
      </c>
      <c r="N248" s="22">
        <v>42.074972460200001</v>
      </c>
      <c r="O248" s="8">
        <v>466.14938694999995</v>
      </c>
      <c r="P248" s="22">
        <v>903.79431274170088</v>
      </c>
      <c r="Q248" s="8">
        <v>304.69793332259997</v>
      </c>
      <c r="R248" s="8">
        <v>198.17654521989999</v>
      </c>
      <c r="S248" s="22">
        <v>131.07051037969998</v>
      </c>
      <c r="T248" s="8">
        <v>1790.736345208401</v>
      </c>
      <c r="U248" s="8">
        <v>74.246768997399982</v>
      </c>
      <c r="V248" s="22">
        <v>211.80183464099912</v>
      </c>
      <c r="W248" s="8">
        <v>8.2643026800000001</v>
      </c>
      <c r="X248" s="8">
        <v>257.3963181016</v>
      </c>
      <c r="Y248" s="34">
        <v>6945.1306262698999</v>
      </c>
      <c r="AB248" s="13"/>
    </row>
    <row r="249" spans="1:28" s="9" customFormat="1" ht="15" customHeight="1" x14ac:dyDescent="0.25">
      <c r="A249" s="39">
        <v>44348</v>
      </c>
      <c r="B249" s="8">
        <v>1.55999764</v>
      </c>
      <c r="C249" s="8">
        <v>14.27547369</v>
      </c>
      <c r="D249" s="8">
        <v>9.7922804700999979</v>
      </c>
      <c r="E249" s="8">
        <v>46.405826530100001</v>
      </c>
      <c r="F249" s="22">
        <v>38.129609449899995</v>
      </c>
      <c r="G249" s="8">
        <v>155.8504856996</v>
      </c>
      <c r="H249" s="8">
        <v>87.83343711629999</v>
      </c>
      <c r="I249" s="8">
        <v>25.913341310199996</v>
      </c>
      <c r="J249" s="22">
        <v>185.45411890990002</v>
      </c>
      <c r="K249" s="8">
        <v>708.51716317939997</v>
      </c>
      <c r="L249" s="8">
        <v>1298.7863399474002</v>
      </c>
      <c r="M249" s="8">
        <v>4.9475307301000004</v>
      </c>
      <c r="N249" s="22">
        <v>39.403229180100006</v>
      </c>
      <c r="O249" s="8">
        <v>466.82801795949996</v>
      </c>
      <c r="P249" s="22">
        <v>941.20198427519983</v>
      </c>
      <c r="Q249" s="8">
        <v>310.35213246809997</v>
      </c>
      <c r="R249" s="8">
        <v>196.14626924970003</v>
      </c>
      <c r="S249" s="22">
        <v>130.90924694899999</v>
      </c>
      <c r="T249" s="8">
        <v>1787.5737619320992</v>
      </c>
      <c r="U249" s="8">
        <v>73.036927658999971</v>
      </c>
      <c r="V249" s="22">
        <v>207.83898225635838</v>
      </c>
      <c r="W249" s="8">
        <v>8.0217994800000003</v>
      </c>
      <c r="X249" s="8">
        <v>254.01000432884527</v>
      </c>
      <c r="Y249" s="34">
        <v>6992.7879604109012</v>
      </c>
      <c r="AB249" s="13"/>
    </row>
    <row r="250" spans="1:28" s="9" customFormat="1" ht="15" customHeight="1" x14ac:dyDescent="0.25">
      <c r="A250" s="39">
        <v>44378</v>
      </c>
      <c r="B250" s="8">
        <v>1.4551408001000001</v>
      </c>
      <c r="C250" s="8">
        <v>12.585626520000002</v>
      </c>
      <c r="D250" s="8">
        <v>8.9555622799000005</v>
      </c>
      <c r="E250" s="8">
        <v>46.354140899899996</v>
      </c>
      <c r="F250" s="22">
        <v>39.595382439900007</v>
      </c>
      <c r="G250" s="8">
        <v>148.35276813009997</v>
      </c>
      <c r="H250" s="8">
        <v>89.783878178500004</v>
      </c>
      <c r="I250" s="8">
        <v>37.229670689899997</v>
      </c>
      <c r="J250" s="22">
        <v>183.0132387004</v>
      </c>
      <c r="K250" s="8">
        <v>714.57626044920016</v>
      </c>
      <c r="L250" s="8">
        <v>1307.011199026</v>
      </c>
      <c r="M250" s="8">
        <v>4.6314255300000005</v>
      </c>
      <c r="N250" s="22">
        <v>40.428174009999992</v>
      </c>
      <c r="O250" s="8">
        <v>469.16736156889999</v>
      </c>
      <c r="P250" s="22">
        <v>940.44971331959903</v>
      </c>
      <c r="Q250" s="8">
        <v>308.68319201430006</v>
      </c>
      <c r="R250" s="8">
        <v>195.51285918970001</v>
      </c>
      <c r="S250" s="22">
        <v>130.77265258970002</v>
      </c>
      <c r="T250" s="8">
        <v>1782.7300970095991</v>
      </c>
      <c r="U250" s="8">
        <v>70.315807210800017</v>
      </c>
      <c r="V250" s="22">
        <v>201.29869531690932</v>
      </c>
      <c r="W250" s="8">
        <v>7.9430613399999999</v>
      </c>
      <c r="X250" s="8">
        <v>250.36233827768359</v>
      </c>
      <c r="Y250" s="34">
        <v>6991.2082454910915</v>
      </c>
      <c r="AB250" s="13"/>
    </row>
    <row r="251" spans="1:28" s="9" customFormat="1" ht="15" customHeight="1" x14ac:dyDescent="0.25">
      <c r="A251" s="39">
        <v>44409</v>
      </c>
      <c r="B251" s="8">
        <v>1.4442676499</v>
      </c>
      <c r="C251" s="8">
        <v>12.598468579900004</v>
      </c>
      <c r="D251" s="8">
        <v>9.7541736600000011</v>
      </c>
      <c r="E251" s="8">
        <v>45.118708990000002</v>
      </c>
      <c r="F251" s="22">
        <v>40.162913930000009</v>
      </c>
      <c r="G251" s="8">
        <v>140.6622983707</v>
      </c>
      <c r="H251" s="8">
        <v>87.032792160200003</v>
      </c>
      <c r="I251" s="8">
        <v>36.804542169600005</v>
      </c>
      <c r="J251" s="22">
        <v>181.91407211970002</v>
      </c>
      <c r="K251" s="8">
        <v>712.16986625959976</v>
      </c>
      <c r="L251" s="8">
        <v>1309.9956448082003</v>
      </c>
      <c r="M251" s="8">
        <v>4.6689155199999997</v>
      </c>
      <c r="N251" s="22">
        <v>40.522220290099987</v>
      </c>
      <c r="O251" s="8">
        <v>474.70304270970001</v>
      </c>
      <c r="P251" s="22">
        <v>934.29930107080111</v>
      </c>
      <c r="Q251" s="8">
        <v>321.42481765869996</v>
      </c>
      <c r="R251" s="8">
        <v>193.49637440980001</v>
      </c>
      <c r="S251" s="22">
        <v>130.91113671970001</v>
      </c>
      <c r="T251" s="8">
        <v>1784.7980363880995</v>
      </c>
      <c r="U251" s="8">
        <v>69.292478429199988</v>
      </c>
      <c r="V251" s="22">
        <v>195.27849484592716</v>
      </c>
      <c r="W251" s="8">
        <v>7.9959292900000012</v>
      </c>
      <c r="X251" s="8">
        <v>247.11000073427701</v>
      </c>
      <c r="Y251" s="34">
        <v>6982.1584967641056</v>
      </c>
      <c r="AB251" s="13"/>
    </row>
    <row r="252" spans="1:28" s="9" customFormat="1" ht="15" customHeight="1" x14ac:dyDescent="0.25">
      <c r="A252" s="39">
        <v>44440</v>
      </c>
      <c r="B252" s="8">
        <v>1.45715028</v>
      </c>
      <c r="C252" s="8">
        <v>12.861542679900001</v>
      </c>
      <c r="D252" s="8">
        <v>8.1010469100999991</v>
      </c>
      <c r="E252" s="8">
        <v>46.315981500299998</v>
      </c>
      <c r="F252" s="22">
        <v>40.295575579999998</v>
      </c>
      <c r="G252" s="8">
        <v>156.0669271699</v>
      </c>
      <c r="H252" s="8">
        <v>88.399138785600002</v>
      </c>
      <c r="I252" s="8">
        <v>52.517802349800007</v>
      </c>
      <c r="J252" s="22">
        <v>187.90861970929998</v>
      </c>
      <c r="K252" s="8">
        <v>713.51539597980025</v>
      </c>
      <c r="L252" s="8">
        <v>1336.1861954274998</v>
      </c>
      <c r="M252" s="8">
        <v>4.7066684199999997</v>
      </c>
      <c r="N252" s="22">
        <v>41.028174030400002</v>
      </c>
      <c r="O252" s="8">
        <v>468.09866417989997</v>
      </c>
      <c r="P252" s="22">
        <v>936.23730786940109</v>
      </c>
      <c r="Q252" s="8">
        <v>322.71437267830004</v>
      </c>
      <c r="R252" s="8">
        <v>192.41530817019998</v>
      </c>
      <c r="S252" s="22">
        <v>128.89425730040003</v>
      </c>
      <c r="T252" s="8">
        <v>1784.4271215099006</v>
      </c>
      <c r="U252" s="8">
        <v>67.806209558199981</v>
      </c>
      <c r="V252" s="22">
        <v>190.08229263891567</v>
      </c>
      <c r="W252" s="8">
        <v>7.5686860300000021</v>
      </c>
      <c r="X252" s="8">
        <v>247.84182371548232</v>
      </c>
      <c r="Y252" s="34">
        <v>7035.4462624732978</v>
      </c>
      <c r="AB252" s="13"/>
    </row>
    <row r="253" spans="1:28" s="9" customFormat="1" ht="15" customHeight="1" x14ac:dyDescent="0.25">
      <c r="A253" s="39">
        <v>44470</v>
      </c>
      <c r="B253" s="8">
        <v>1.4551604202000001</v>
      </c>
      <c r="C253" s="8">
        <v>13.100151830000001</v>
      </c>
      <c r="D253" s="8">
        <v>9.7637357400999996</v>
      </c>
      <c r="E253" s="8">
        <v>46.064096820099998</v>
      </c>
      <c r="F253" s="22">
        <v>40.111797729999992</v>
      </c>
      <c r="G253" s="8">
        <v>158.69086759020004</v>
      </c>
      <c r="H253" s="8">
        <v>85.7367754128</v>
      </c>
      <c r="I253" s="8">
        <v>55.573815940199999</v>
      </c>
      <c r="J253" s="22">
        <v>191.0918515795</v>
      </c>
      <c r="K253" s="8">
        <v>725.1576836406</v>
      </c>
      <c r="L253" s="8">
        <v>1337.4590064653999</v>
      </c>
      <c r="M253" s="8">
        <v>4.7035725500000005</v>
      </c>
      <c r="N253" s="22">
        <v>41.199966180099999</v>
      </c>
      <c r="O253" s="8">
        <v>499.64692359870003</v>
      </c>
      <c r="P253" s="22">
        <v>901.41763598500052</v>
      </c>
      <c r="Q253" s="8">
        <v>332.04091796540001</v>
      </c>
      <c r="R253" s="8">
        <v>193.68514731009998</v>
      </c>
      <c r="S253" s="22">
        <v>129.41160891019999</v>
      </c>
      <c r="T253" s="8">
        <v>1789.2374125342988</v>
      </c>
      <c r="U253" s="8">
        <v>67.259374850400008</v>
      </c>
      <c r="V253" s="22">
        <v>190.50280936753381</v>
      </c>
      <c r="W253" s="8">
        <v>7.6495293599999998</v>
      </c>
      <c r="X253" s="8">
        <v>242.3269544025606</v>
      </c>
      <c r="Y253" s="34">
        <v>7063.2867961833927</v>
      </c>
      <c r="AB253" s="13"/>
    </row>
    <row r="254" spans="1:28" s="9" customFormat="1" ht="15" customHeight="1" x14ac:dyDescent="0.25">
      <c r="A254" s="39">
        <v>44501</v>
      </c>
      <c r="B254" s="8">
        <v>1.45517071</v>
      </c>
      <c r="C254" s="8">
        <v>5.7614203101000001</v>
      </c>
      <c r="D254" s="8">
        <v>5.3735635498000009</v>
      </c>
      <c r="E254" s="8">
        <v>45.858299010399996</v>
      </c>
      <c r="F254" s="22">
        <v>39.290829019999997</v>
      </c>
      <c r="G254" s="8">
        <v>127.03560774999998</v>
      </c>
      <c r="H254" s="8">
        <v>83.183129516299985</v>
      </c>
      <c r="I254" s="8">
        <v>55.635077249699997</v>
      </c>
      <c r="J254" s="22">
        <v>186.91374900010001</v>
      </c>
      <c r="K254" s="8">
        <v>711.54570130889999</v>
      </c>
      <c r="L254" s="8">
        <v>1330.7068620893003</v>
      </c>
      <c r="M254" s="8">
        <v>4.7425389600000001</v>
      </c>
      <c r="N254" s="22">
        <v>38.192068650000003</v>
      </c>
      <c r="O254" s="8">
        <v>497.70530579019999</v>
      </c>
      <c r="P254" s="22">
        <v>906.56224442469977</v>
      </c>
      <c r="Q254" s="8">
        <v>360.54800445870012</v>
      </c>
      <c r="R254" s="8">
        <v>190.65022539009999</v>
      </c>
      <c r="S254" s="22">
        <v>131.4839418192</v>
      </c>
      <c r="T254" s="8">
        <v>1798.8171997896977</v>
      </c>
      <c r="U254" s="8">
        <v>66.992549973099997</v>
      </c>
      <c r="V254" s="22">
        <v>190.78651909820027</v>
      </c>
      <c r="W254" s="8">
        <v>7.5034379899999992</v>
      </c>
      <c r="X254" s="8">
        <v>240.45524265980001</v>
      </c>
      <c r="Y254" s="34">
        <v>7027.1986885182978</v>
      </c>
      <c r="AB254" s="13"/>
    </row>
    <row r="255" spans="1:28" s="9" customFormat="1" ht="15" customHeight="1" x14ac:dyDescent="0.25">
      <c r="A255" s="39">
        <v>44531</v>
      </c>
      <c r="B255" s="8">
        <v>1.4552053502000002</v>
      </c>
      <c r="C255" s="8">
        <v>5.5829567700000009</v>
      </c>
      <c r="D255" s="8">
        <v>7.7422508502000005</v>
      </c>
      <c r="E255" s="8">
        <v>46.298857450200003</v>
      </c>
      <c r="F255" s="22">
        <v>38.760308410000007</v>
      </c>
      <c r="G255" s="8">
        <v>132.5808616196</v>
      </c>
      <c r="H255" s="8">
        <v>96.965883961599985</v>
      </c>
      <c r="I255" s="8">
        <v>54.517707900200001</v>
      </c>
      <c r="J255" s="22">
        <v>187.91512098070001</v>
      </c>
      <c r="K255" s="8">
        <v>710.24731477929981</v>
      </c>
      <c r="L255" s="8">
        <v>1331.1808757102001</v>
      </c>
      <c r="M255" s="8">
        <v>4.7412499499000003</v>
      </c>
      <c r="N255" s="22">
        <v>38.910916099399998</v>
      </c>
      <c r="O255" s="8">
        <v>486.48719124970006</v>
      </c>
      <c r="P255" s="22">
        <v>927.45449492490116</v>
      </c>
      <c r="Q255" s="8">
        <v>362.14072482879993</v>
      </c>
      <c r="R255" s="8">
        <v>203.04763106640004</v>
      </c>
      <c r="S255" s="22">
        <v>134.3376478786</v>
      </c>
      <c r="T255" s="8">
        <v>1804.9081959143982</v>
      </c>
      <c r="U255" s="8">
        <v>66.658321658899922</v>
      </c>
      <c r="V255" s="22">
        <v>194.5793764216879</v>
      </c>
      <c r="W255" s="8">
        <v>7.3398345299999992</v>
      </c>
      <c r="X255" s="8">
        <v>236.4759433060089</v>
      </c>
      <c r="Y255" s="34">
        <v>7080.3288716108964</v>
      </c>
      <c r="AB255" s="13"/>
    </row>
    <row r="256" spans="1:28" s="9" customFormat="1" ht="15" customHeight="1" x14ac:dyDescent="0.25">
      <c r="A256" s="40">
        <v>44562</v>
      </c>
      <c r="B256" s="8">
        <v>1.39433384</v>
      </c>
      <c r="C256" s="8">
        <v>5.4127441199999993</v>
      </c>
      <c r="D256" s="8">
        <v>6.0652648498999984</v>
      </c>
      <c r="E256" s="8">
        <v>45.278849750500001</v>
      </c>
      <c r="F256" s="22">
        <v>36.079546009799998</v>
      </c>
      <c r="G256" s="8">
        <v>148.49967561009998</v>
      </c>
      <c r="H256" s="8">
        <v>97.856346892100007</v>
      </c>
      <c r="I256" s="8">
        <v>56.438845029700005</v>
      </c>
      <c r="J256" s="22">
        <v>199.38938627000002</v>
      </c>
      <c r="K256" s="8">
        <v>703.48898512660003</v>
      </c>
      <c r="L256" s="8">
        <v>1350.7940506801003</v>
      </c>
      <c r="M256" s="8">
        <v>4.7783986599999997</v>
      </c>
      <c r="N256" s="22">
        <v>38.629420029999999</v>
      </c>
      <c r="O256" s="8">
        <v>483.92342810950004</v>
      </c>
      <c r="P256" s="22">
        <v>938.2115575410993</v>
      </c>
      <c r="Q256" s="8">
        <v>374.75481634380009</v>
      </c>
      <c r="R256" s="8">
        <v>201.41036987019999</v>
      </c>
      <c r="S256" s="22">
        <v>133.95897137469998</v>
      </c>
      <c r="T256" s="8">
        <v>1810.8688211694998</v>
      </c>
      <c r="U256" s="8">
        <v>64.933229000199987</v>
      </c>
      <c r="V256" s="22">
        <v>194.24771994066634</v>
      </c>
      <c r="W256" s="8">
        <v>7.19653118</v>
      </c>
      <c r="X256" s="8">
        <v>231.27087469863272</v>
      </c>
      <c r="Y256" s="34">
        <v>7134.8821660970998</v>
      </c>
      <c r="AB256" s="13"/>
    </row>
    <row r="257" spans="1:28" s="9" customFormat="1" ht="15" customHeight="1" x14ac:dyDescent="0.25">
      <c r="A257" s="39">
        <v>44593</v>
      </c>
      <c r="B257" s="8">
        <v>1.3978809199000002</v>
      </c>
      <c r="C257" s="8">
        <v>5.3101135700000004</v>
      </c>
      <c r="D257" s="8">
        <v>6.6675409200999995</v>
      </c>
      <c r="E257" s="8">
        <v>46.8703703503</v>
      </c>
      <c r="F257" s="22">
        <v>37.05038398020001</v>
      </c>
      <c r="G257" s="8">
        <v>146.0563308998</v>
      </c>
      <c r="H257" s="8">
        <v>98.502934695200011</v>
      </c>
      <c r="I257" s="8">
        <v>55.030847540100005</v>
      </c>
      <c r="J257" s="22">
        <v>208.60658688010002</v>
      </c>
      <c r="K257" s="8">
        <v>704.36719741019999</v>
      </c>
      <c r="L257" s="8">
        <v>1355.54796829</v>
      </c>
      <c r="M257" s="8">
        <v>4.81655254</v>
      </c>
      <c r="N257" s="22">
        <v>38.618053350199993</v>
      </c>
      <c r="O257" s="8">
        <v>484.39296480989992</v>
      </c>
      <c r="P257" s="22">
        <v>956.21389941779887</v>
      </c>
      <c r="Q257" s="8">
        <v>363.81392149019996</v>
      </c>
      <c r="R257" s="8">
        <v>199.09720203980001</v>
      </c>
      <c r="S257" s="22">
        <v>135.65365543870004</v>
      </c>
      <c r="T257" s="8">
        <v>1823.2114434332977</v>
      </c>
      <c r="U257" s="8">
        <v>64.59070427099995</v>
      </c>
      <c r="V257" s="22">
        <v>190.79789639354999</v>
      </c>
      <c r="W257" s="8">
        <v>7.0788595599999988</v>
      </c>
      <c r="X257" s="8">
        <v>228.44706137744467</v>
      </c>
      <c r="Y257" s="34">
        <v>7162.1403695777917</v>
      </c>
      <c r="AB257" s="13"/>
    </row>
    <row r="258" spans="1:28" s="9" customFormat="1" ht="15" customHeight="1" x14ac:dyDescent="0.25">
      <c r="A258" s="39">
        <v>44621</v>
      </c>
      <c r="B258" s="8">
        <v>1.3978875100000003</v>
      </c>
      <c r="C258" s="8">
        <v>5.2985210800000004</v>
      </c>
      <c r="D258" s="8">
        <v>7.1273246602000002</v>
      </c>
      <c r="E258" s="8">
        <v>46.834722270199997</v>
      </c>
      <c r="F258" s="22">
        <v>35.931975630000004</v>
      </c>
      <c r="G258" s="8">
        <v>172.8684161203</v>
      </c>
      <c r="H258" s="8">
        <v>97.188808229799974</v>
      </c>
      <c r="I258" s="8">
        <v>54.702992590099996</v>
      </c>
      <c r="J258" s="22">
        <v>210.01456726000001</v>
      </c>
      <c r="K258" s="8">
        <v>704.53372372989986</v>
      </c>
      <c r="L258" s="8">
        <v>1348.3329474397995</v>
      </c>
      <c r="M258" s="8">
        <v>4.8520054100000003</v>
      </c>
      <c r="N258" s="22">
        <v>37.945862899599994</v>
      </c>
      <c r="O258" s="8">
        <v>490.2112672399</v>
      </c>
      <c r="P258" s="22">
        <v>977.6454334842997</v>
      </c>
      <c r="Q258" s="8">
        <v>371.13172258040004</v>
      </c>
      <c r="R258" s="8">
        <v>199.2770080702</v>
      </c>
      <c r="S258" s="22">
        <v>138.11667004040001</v>
      </c>
      <c r="T258" s="8">
        <v>1833.8667801009005</v>
      </c>
      <c r="U258" s="8">
        <v>63.444627228600147</v>
      </c>
      <c r="V258" s="22">
        <v>188.65528840336961</v>
      </c>
      <c r="W258" s="8">
        <v>7.0358223100000004</v>
      </c>
      <c r="X258" s="8">
        <v>226.89406723203132</v>
      </c>
      <c r="Y258" s="34">
        <v>7223.3084415200019</v>
      </c>
      <c r="AB258" s="13"/>
    </row>
    <row r="259" spans="1:28" s="9" customFormat="1" ht="15" customHeight="1" x14ac:dyDescent="0.25">
      <c r="A259" s="39">
        <v>44652</v>
      </c>
      <c r="B259" s="8">
        <v>1.3923686201000001</v>
      </c>
      <c r="C259" s="8">
        <v>5.1397955399999997</v>
      </c>
      <c r="D259" s="8">
        <v>8.1205056898999999</v>
      </c>
      <c r="E259" s="8">
        <v>45.9506945503</v>
      </c>
      <c r="F259" s="22">
        <v>36.060983899900002</v>
      </c>
      <c r="G259" s="8">
        <v>176.86922753950006</v>
      </c>
      <c r="H259" s="8">
        <v>96.0130824198</v>
      </c>
      <c r="I259" s="8">
        <v>55.485409600100006</v>
      </c>
      <c r="J259" s="22">
        <v>209.32007012</v>
      </c>
      <c r="K259" s="8">
        <v>703.83851061090013</v>
      </c>
      <c r="L259" s="8">
        <v>1363.5585309099001</v>
      </c>
      <c r="M259" s="8">
        <v>4.7628533700000011</v>
      </c>
      <c r="N259" s="22">
        <v>12.052595309899999</v>
      </c>
      <c r="O259" s="8">
        <v>491.24725169019996</v>
      </c>
      <c r="P259" s="22">
        <v>1004.3207988820001</v>
      </c>
      <c r="Q259" s="8">
        <v>384.02161899970008</v>
      </c>
      <c r="R259" s="8">
        <v>196.92980215010002</v>
      </c>
      <c r="S259" s="22">
        <v>136.35146258099999</v>
      </c>
      <c r="T259" s="8">
        <v>1843.2269160476005</v>
      </c>
      <c r="U259" s="8">
        <v>62.84880469090001</v>
      </c>
      <c r="V259" s="22">
        <v>189.43043189520913</v>
      </c>
      <c r="W259" s="8">
        <v>6.9553445599999995</v>
      </c>
      <c r="X259" s="8">
        <v>215.28717370299083</v>
      </c>
      <c r="Y259" s="34">
        <v>7249.1842333800014</v>
      </c>
      <c r="AB259" s="13"/>
    </row>
    <row r="260" spans="1:28" s="9" customFormat="1" ht="15" customHeight="1" x14ac:dyDescent="0.25">
      <c r="A260" s="39">
        <v>44682</v>
      </c>
      <c r="B260" s="8">
        <v>1.3914021099000002</v>
      </c>
      <c r="C260" s="8">
        <v>5.2017030100000001</v>
      </c>
      <c r="D260" s="8">
        <v>7.5068750300999998</v>
      </c>
      <c r="E260" s="8">
        <v>47.308926319799994</v>
      </c>
      <c r="F260" s="22">
        <v>37.905355219999997</v>
      </c>
      <c r="G260" s="8">
        <v>193.14171327960005</v>
      </c>
      <c r="H260" s="8">
        <v>94.834667810000013</v>
      </c>
      <c r="I260" s="8">
        <v>55.792197509800005</v>
      </c>
      <c r="J260" s="22">
        <v>208.73944388000004</v>
      </c>
      <c r="K260" s="8">
        <v>702.83886229969994</v>
      </c>
      <c r="L260" s="8">
        <v>1379.5335269809998</v>
      </c>
      <c r="M260" s="8">
        <v>4.7581324699999996</v>
      </c>
      <c r="N260" s="22">
        <v>11.998124050100001</v>
      </c>
      <c r="O260" s="8">
        <v>496.51407411049991</v>
      </c>
      <c r="P260" s="22">
        <v>997.07205076730031</v>
      </c>
      <c r="Q260" s="8">
        <v>434.6921852804</v>
      </c>
      <c r="R260" s="8">
        <v>195.19160589009999</v>
      </c>
      <c r="S260" s="22">
        <v>141.0465276203</v>
      </c>
      <c r="T260" s="8">
        <v>1848.6192872222975</v>
      </c>
      <c r="U260" s="8">
        <v>61.918404642399999</v>
      </c>
      <c r="V260" s="22">
        <v>191.82229800399494</v>
      </c>
      <c r="W260" s="8">
        <v>6.3712281600000003</v>
      </c>
      <c r="X260" s="8">
        <v>202.03053573270964</v>
      </c>
      <c r="Y260" s="34">
        <v>7326.2291274000017</v>
      </c>
      <c r="AB260" s="13"/>
    </row>
    <row r="261" spans="1:28" s="9" customFormat="1" ht="15" customHeight="1" x14ac:dyDescent="0.25">
      <c r="A261" s="39">
        <v>44713</v>
      </c>
      <c r="B261" s="8">
        <v>1.38650505</v>
      </c>
      <c r="C261" s="8">
        <v>4.9808519400000009</v>
      </c>
      <c r="D261" s="8">
        <v>9.0547114201000003</v>
      </c>
      <c r="E261" s="8">
        <v>47.203348890100003</v>
      </c>
      <c r="F261" s="22">
        <v>38.421973290100006</v>
      </c>
      <c r="G261" s="8">
        <v>229.53629672980006</v>
      </c>
      <c r="H261" s="8">
        <v>96.256999639999989</v>
      </c>
      <c r="I261" s="8">
        <v>54.043218920099996</v>
      </c>
      <c r="J261" s="22">
        <v>210.98196387979999</v>
      </c>
      <c r="K261" s="8">
        <v>725.43050085990001</v>
      </c>
      <c r="L261" s="8">
        <v>1389.1407889897</v>
      </c>
      <c r="M261" s="8">
        <v>4.7988006999999993</v>
      </c>
      <c r="N261" s="22">
        <v>11.829633529900001</v>
      </c>
      <c r="O261" s="8">
        <v>507.79429217969999</v>
      </c>
      <c r="P261" s="22">
        <v>991.2507198101008</v>
      </c>
      <c r="Q261" s="8">
        <v>447.69516464910004</v>
      </c>
      <c r="R261" s="8">
        <v>196.91634300989998</v>
      </c>
      <c r="S261" s="22">
        <v>168.58124622920002</v>
      </c>
      <c r="T261" s="8">
        <v>1869.447410982199</v>
      </c>
      <c r="U261" s="8">
        <v>61.495426668799986</v>
      </c>
      <c r="V261" s="22">
        <v>193.48765924057011</v>
      </c>
      <c r="W261" s="8">
        <v>6.2262662099999995</v>
      </c>
      <c r="X261" s="8">
        <v>167.68242106093055</v>
      </c>
      <c r="Y261" s="34">
        <v>7433.6425438799988</v>
      </c>
      <c r="AB261" s="13"/>
    </row>
    <row r="262" spans="1:28" s="9" customFormat="1" ht="15" customHeight="1" x14ac:dyDescent="0.25">
      <c r="A262" s="39">
        <v>44743</v>
      </c>
      <c r="B262" s="8">
        <v>3.6534251601000003</v>
      </c>
      <c r="C262" s="8">
        <v>5.3732302899999995</v>
      </c>
      <c r="D262" s="8">
        <v>7.1479601500999994</v>
      </c>
      <c r="E262" s="8">
        <v>46.850938110200005</v>
      </c>
      <c r="F262" s="22">
        <v>37.895645070000008</v>
      </c>
      <c r="G262" s="8">
        <v>213.47495042040001</v>
      </c>
      <c r="H262" s="8">
        <v>95.678335589499994</v>
      </c>
      <c r="I262" s="8">
        <v>54.798277509899989</v>
      </c>
      <c r="J262" s="22">
        <v>202.8510732105</v>
      </c>
      <c r="K262" s="8">
        <v>704.00106871999992</v>
      </c>
      <c r="L262" s="8">
        <v>1413.2501012796001</v>
      </c>
      <c r="M262" s="8">
        <v>4.83466825</v>
      </c>
      <c r="N262" s="22">
        <v>11.695793569999999</v>
      </c>
      <c r="O262" s="8">
        <v>506.3958464401</v>
      </c>
      <c r="P262" s="22">
        <v>1027.5409555481995</v>
      </c>
      <c r="Q262" s="8">
        <v>444.24036822020003</v>
      </c>
      <c r="R262" s="8">
        <v>195.52352032029998</v>
      </c>
      <c r="S262" s="22">
        <v>177.82063472039999</v>
      </c>
      <c r="T262" s="8">
        <v>1888.8269896875988</v>
      </c>
      <c r="U262" s="8">
        <v>60.687599588399983</v>
      </c>
      <c r="V262" s="22">
        <v>191.42083199360914</v>
      </c>
      <c r="W262" s="8">
        <v>6.1065950100000013</v>
      </c>
      <c r="X262" s="8">
        <v>171.74671184998675</v>
      </c>
      <c r="Y262" s="34">
        <v>7471.8155207090958</v>
      </c>
      <c r="AB262" s="13"/>
    </row>
    <row r="263" spans="1:28" s="9" customFormat="1" ht="15" customHeight="1" x14ac:dyDescent="0.25">
      <c r="A263" s="39">
        <v>44774</v>
      </c>
      <c r="B263" s="8">
        <v>3.59934127</v>
      </c>
      <c r="C263" s="8">
        <v>5.7549572700000011</v>
      </c>
      <c r="D263" s="8">
        <v>10.500095739900001</v>
      </c>
      <c r="E263" s="8">
        <v>88.780203379799971</v>
      </c>
      <c r="F263" s="22">
        <v>35.276235590100001</v>
      </c>
      <c r="G263" s="8">
        <v>178.93288281029999</v>
      </c>
      <c r="H263" s="8">
        <v>90.052757190099996</v>
      </c>
      <c r="I263" s="8">
        <v>52.147627430300005</v>
      </c>
      <c r="J263" s="22">
        <v>207.09538342059997</v>
      </c>
      <c r="K263" s="8">
        <v>707.18175730939993</v>
      </c>
      <c r="L263" s="8">
        <v>1416.6761210795999</v>
      </c>
      <c r="M263" s="8">
        <v>5.0068712</v>
      </c>
      <c r="N263" s="22">
        <v>11.731859700099999</v>
      </c>
      <c r="O263" s="8">
        <v>510.78103731029995</v>
      </c>
      <c r="P263" s="22">
        <v>1031.8972164614995</v>
      </c>
      <c r="Q263" s="8">
        <v>513.32249202950015</v>
      </c>
      <c r="R263" s="8">
        <v>194.53539381040002</v>
      </c>
      <c r="S263" s="22">
        <v>175.41983072949995</v>
      </c>
      <c r="T263" s="8">
        <v>1891.9106093055998</v>
      </c>
      <c r="U263" s="8">
        <v>60.008025088500048</v>
      </c>
      <c r="V263" s="22">
        <v>191.50934723393809</v>
      </c>
      <c r="W263" s="8">
        <v>6.0129459400000007</v>
      </c>
      <c r="X263" s="8">
        <v>169.07315224056336</v>
      </c>
      <c r="Y263" s="34">
        <v>7557.2061435400001</v>
      </c>
      <c r="AB263" s="13"/>
    </row>
    <row r="264" spans="1:28" s="9" customFormat="1" ht="15" customHeight="1" x14ac:dyDescent="0.25">
      <c r="A264" s="39">
        <v>44805</v>
      </c>
      <c r="B264" s="8">
        <v>3.7271289599999999</v>
      </c>
      <c r="C264" s="8">
        <v>5.6673291700999995</v>
      </c>
      <c r="D264" s="8">
        <v>7.748009559999999</v>
      </c>
      <c r="E264" s="8">
        <v>87.867124820200004</v>
      </c>
      <c r="F264" s="22">
        <v>37.350411080000001</v>
      </c>
      <c r="G264" s="8">
        <v>203.08637016029996</v>
      </c>
      <c r="H264" s="8">
        <v>89.5291710897</v>
      </c>
      <c r="I264" s="8">
        <v>52.258300710199997</v>
      </c>
      <c r="J264" s="22">
        <v>210.69613853050001</v>
      </c>
      <c r="K264" s="8">
        <v>717.45287671029996</v>
      </c>
      <c r="L264" s="8">
        <v>1438.2928284399998</v>
      </c>
      <c r="M264" s="8">
        <v>5.0244278999999992</v>
      </c>
      <c r="N264" s="22">
        <v>11.650601380199999</v>
      </c>
      <c r="O264" s="8">
        <v>513.24937702009993</v>
      </c>
      <c r="P264" s="22">
        <v>1057.8690986783997</v>
      </c>
      <c r="Q264" s="8">
        <v>550.08025122110007</v>
      </c>
      <c r="R264" s="8">
        <v>193.12848137020001</v>
      </c>
      <c r="S264" s="22">
        <v>178.83204518009998</v>
      </c>
      <c r="T264" s="8">
        <v>1902.0468190789002</v>
      </c>
      <c r="U264" s="8">
        <v>60.831479678100067</v>
      </c>
      <c r="V264" s="22">
        <v>190.93036984976516</v>
      </c>
      <c r="W264" s="8">
        <v>5.8674836400000006</v>
      </c>
      <c r="X264" s="8">
        <v>169.28763926183424</v>
      </c>
      <c r="Y264" s="34">
        <v>7692.4737634899975</v>
      </c>
      <c r="AB264" s="13"/>
    </row>
    <row r="265" spans="1:28" s="9" customFormat="1" ht="15" customHeight="1" x14ac:dyDescent="0.25">
      <c r="A265" s="39">
        <v>44835</v>
      </c>
      <c r="B265" s="8">
        <v>3.6180025800000002</v>
      </c>
      <c r="C265" s="8">
        <v>5.494522120000001</v>
      </c>
      <c r="D265" s="8">
        <v>9.0575581798999991</v>
      </c>
      <c r="E265" s="8">
        <v>95.630771870500013</v>
      </c>
      <c r="F265" s="22">
        <v>34.515960830000004</v>
      </c>
      <c r="G265" s="8">
        <v>187.8542310903</v>
      </c>
      <c r="H265" s="8">
        <v>83.290334340099989</v>
      </c>
      <c r="I265" s="8">
        <v>55.218949199699992</v>
      </c>
      <c r="J265" s="22">
        <v>220.76418132969999</v>
      </c>
      <c r="K265" s="8">
        <v>714.33449360949999</v>
      </c>
      <c r="L265" s="8">
        <v>1448.2032213800999</v>
      </c>
      <c r="M265" s="8">
        <v>5.0618213699999988</v>
      </c>
      <c r="N265" s="22">
        <v>11.589492279999998</v>
      </c>
      <c r="O265" s="8">
        <v>517.96153404970005</v>
      </c>
      <c r="P265" s="22">
        <v>1036.6485872566011</v>
      </c>
      <c r="Q265" s="8">
        <v>548.47759451040019</v>
      </c>
      <c r="R265" s="8">
        <v>193.25618309999996</v>
      </c>
      <c r="S265" s="22">
        <v>185.14099624980003</v>
      </c>
      <c r="T265" s="8">
        <v>1915.1544428118</v>
      </c>
      <c r="U265" s="8">
        <v>60.250257980499967</v>
      </c>
      <c r="V265" s="22">
        <v>190.6204660118851</v>
      </c>
      <c r="W265" s="8">
        <v>5.8733038200000012</v>
      </c>
      <c r="X265" s="8">
        <v>167.63320449951587</v>
      </c>
      <c r="Y265" s="34">
        <v>7695.6501104700019</v>
      </c>
      <c r="AB265" s="13"/>
    </row>
    <row r="266" spans="1:28" s="9" customFormat="1" ht="15" customHeight="1" x14ac:dyDescent="0.25">
      <c r="A266" s="39">
        <v>44866</v>
      </c>
      <c r="B266" s="8">
        <v>3.5617459799</v>
      </c>
      <c r="C266" s="8">
        <v>5.3846374900000011</v>
      </c>
      <c r="D266" s="8">
        <v>11.635190710000002</v>
      </c>
      <c r="E266" s="8">
        <v>96.112666949999991</v>
      </c>
      <c r="F266" s="22">
        <v>35.839978119999991</v>
      </c>
      <c r="G266" s="8">
        <v>180.81484181000005</v>
      </c>
      <c r="H266" s="8">
        <v>83.920256730600002</v>
      </c>
      <c r="I266" s="8">
        <v>55.156318889899993</v>
      </c>
      <c r="J266" s="22">
        <v>232.64320936930002</v>
      </c>
      <c r="K266" s="8">
        <v>728.81359090980015</v>
      </c>
      <c r="L266" s="8">
        <v>1477.5195175096005</v>
      </c>
      <c r="M266" s="8">
        <v>5.1362837299999988</v>
      </c>
      <c r="N266" s="22">
        <v>11.384876200000001</v>
      </c>
      <c r="O266" s="8">
        <v>512.88804088009999</v>
      </c>
      <c r="P266" s="22">
        <v>1060.2890392648997</v>
      </c>
      <c r="Q266" s="8">
        <v>550.00939623919999</v>
      </c>
      <c r="R266" s="8">
        <v>189.14053573000001</v>
      </c>
      <c r="S266" s="22">
        <v>180.20782702069999</v>
      </c>
      <c r="T266" s="8">
        <v>1923.045997221099</v>
      </c>
      <c r="U266" s="8">
        <v>58.751231108299983</v>
      </c>
      <c r="V266" s="22">
        <v>190.15451233178314</v>
      </c>
      <c r="W266" s="8">
        <v>5.7270123100000001</v>
      </c>
      <c r="X266" s="8">
        <v>164.6117512648145</v>
      </c>
      <c r="Y266" s="34">
        <v>7762.748457769997</v>
      </c>
      <c r="AB266" s="13"/>
    </row>
    <row r="267" spans="1:28" s="9" customFormat="1" ht="15" customHeight="1" x14ac:dyDescent="0.25">
      <c r="A267" s="39">
        <v>44896</v>
      </c>
      <c r="B267" s="8">
        <v>3.5025935401000003</v>
      </c>
      <c r="C267" s="8">
        <v>5.2919382299999995</v>
      </c>
      <c r="D267" s="8">
        <v>9.7602389099000018</v>
      </c>
      <c r="E267" s="8">
        <v>96.136436820500009</v>
      </c>
      <c r="F267" s="22">
        <v>36.254504869999998</v>
      </c>
      <c r="G267" s="8">
        <v>181.6609369997</v>
      </c>
      <c r="H267" s="8">
        <v>85.138568450299999</v>
      </c>
      <c r="I267" s="8">
        <v>54.013318080300003</v>
      </c>
      <c r="J267" s="22">
        <v>225.87422425060004</v>
      </c>
      <c r="K267" s="8">
        <v>724.40359591930007</v>
      </c>
      <c r="L267" s="8">
        <v>1496.3003967406999</v>
      </c>
      <c r="M267" s="8">
        <v>5.1941037600000008</v>
      </c>
      <c r="N267" s="22">
        <v>11.276546790199999</v>
      </c>
      <c r="O267" s="8">
        <v>514.53006404979999</v>
      </c>
      <c r="P267" s="22">
        <v>1048.1201057065991</v>
      </c>
      <c r="Q267" s="8">
        <v>536.32549827960008</v>
      </c>
      <c r="R267" s="8">
        <v>189.86402730029999</v>
      </c>
      <c r="S267" s="22">
        <v>184.8781810397</v>
      </c>
      <c r="T267" s="8">
        <v>1937.9931616704002</v>
      </c>
      <c r="U267" s="8">
        <v>57.96533004310001</v>
      </c>
      <c r="V267" s="22">
        <v>194.36593887829778</v>
      </c>
      <c r="W267" s="8">
        <v>5.6080890599999993</v>
      </c>
      <c r="X267" s="8">
        <v>160.8063402506038</v>
      </c>
      <c r="Y267" s="34">
        <v>7765.2641396400022</v>
      </c>
      <c r="AB267" s="13"/>
    </row>
    <row r="268" spans="1:28" s="9" customFormat="1" ht="15" customHeight="1" x14ac:dyDescent="0.25">
      <c r="A268" s="40">
        <v>44927</v>
      </c>
      <c r="B268" s="8">
        <v>3.4549675701</v>
      </c>
      <c r="C268" s="8">
        <v>5.2947138800000006</v>
      </c>
      <c r="D268" s="8">
        <v>12.584443499900001</v>
      </c>
      <c r="E268" s="8">
        <v>96.065594750199992</v>
      </c>
      <c r="F268" s="22">
        <v>36.679960610000002</v>
      </c>
      <c r="G268" s="8">
        <v>179.78721955010002</v>
      </c>
      <c r="H268" s="8">
        <v>83.92719812</v>
      </c>
      <c r="I268" s="8">
        <v>50.147889589599998</v>
      </c>
      <c r="J268" s="22">
        <v>216.30099741980004</v>
      </c>
      <c r="K268" s="8">
        <v>729.2588201591999</v>
      </c>
      <c r="L268" s="8">
        <v>1511.1659962001002</v>
      </c>
      <c r="M268" s="8">
        <v>5.2137519399999999</v>
      </c>
      <c r="N268" s="22">
        <v>11.1975508001</v>
      </c>
      <c r="O268" s="8">
        <v>505.69807751999997</v>
      </c>
      <c r="P268" s="22">
        <v>1111.0002103560996</v>
      </c>
      <c r="Q268" s="8">
        <v>527.41744017899987</v>
      </c>
      <c r="R268" s="8">
        <v>190.3148298397</v>
      </c>
      <c r="S268" s="22">
        <v>188.13583815110002</v>
      </c>
      <c r="T268" s="8">
        <v>1942.7711633739998</v>
      </c>
      <c r="U268" s="8">
        <v>56.776344120299996</v>
      </c>
      <c r="V268" s="22">
        <v>194.01232258042401</v>
      </c>
      <c r="W268" s="8">
        <v>5.4856129499999984</v>
      </c>
      <c r="X268" s="8">
        <v>159.75255636027541</v>
      </c>
      <c r="Y268" s="34">
        <v>7822.4434995199981</v>
      </c>
      <c r="AB268" s="13"/>
    </row>
    <row r="269" spans="1:28" s="9" customFormat="1" ht="15" customHeight="1" x14ac:dyDescent="0.25">
      <c r="A269" s="39">
        <v>44958</v>
      </c>
      <c r="B269" s="8">
        <v>3.4480182800999999</v>
      </c>
      <c r="C269" s="8">
        <v>5.3482287299999998</v>
      </c>
      <c r="D269" s="8">
        <v>11.313299969800003</v>
      </c>
      <c r="E269" s="8">
        <v>95.641200910299972</v>
      </c>
      <c r="F269" s="22">
        <v>36.15215894</v>
      </c>
      <c r="G269" s="8">
        <v>211.85948011949995</v>
      </c>
      <c r="H269" s="8">
        <v>82.525741669499993</v>
      </c>
      <c r="I269" s="8">
        <v>57.766413610199997</v>
      </c>
      <c r="J269" s="22">
        <v>215.89931556959999</v>
      </c>
      <c r="K269" s="8">
        <v>717.26184789050012</v>
      </c>
      <c r="L269" s="8">
        <v>1523.4695588395998</v>
      </c>
      <c r="M269" s="8">
        <v>5.220519799899999</v>
      </c>
      <c r="N269" s="22">
        <v>11.110035869999999</v>
      </c>
      <c r="O269" s="8">
        <v>503.39350269009998</v>
      </c>
      <c r="P269" s="22">
        <v>1106.1797160175001</v>
      </c>
      <c r="Q269" s="8">
        <v>525.38508902960007</v>
      </c>
      <c r="R269" s="8">
        <v>190.51115210010002</v>
      </c>
      <c r="S269" s="22">
        <v>190.92684073990006</v>
      </c>
      <c r="T269" s="8">
        <v>1948.093592196296</v>
      </c>
      <c r="U269" s="8">
        <v>57.147531579800052</v>
      </c>
      <c r="V269" s="22">
        <v>195.2970615766975</v>
      </c>
      <c r="W269" s="8">
        <v>5.3647859500000008</v>
      </c>
      <c r="X269" s="8">
        <v>159.31943256100476</v>
      </c>
      <c r="Y269" s="34">
        <v>7858.6345246399987</v>
      </c>
      <c r="AB269" s="13"/>
    </row>
    <row r="270" spans="1:28" s="9" customFormat="1" ht="15" customHeight="1" x14ac:dyDescent="0.25">
      <c r="A270" s="39">
        <v>44986</v>
      </c>
      <c r="B270" s="8">
        <v>3.3253806899999998</v>
      </c>
      <c r="C270" s="8">
        <v>5.4009728600999996</v>
      </c>
      <c r="D270" s="8">
        <v>10.304632689900002</v>
      </c>
      <c r="E270" s="8">
        <v>95.3091660897</v>
      </c>
      <c r="F270" s="22">
        <v>36.173553560000002</v>
      </c>
      <c r="G270" s="8">
        <v>200.95866278039998</v>
      </c>
      <c r="H270" s="8">
        <v>81.216125400199985</v>
      </c>
      <c r="I270" s="8">
        <v>57.542056720300003</v>
      </c>
      <c r="J270" s="22">
        <v>213.92175883020002</v>
      </c>
      <c r="K270" s="8">
        <v>716.74765934999982</v>
      </c>
      <c r="L270" s="8">
        <v>1563.3530902193002</v>
      </c>
      <c r="M270" s="8">
        <v>5.1992013400999992</v>
      </c>
      <c r="N270" s="22">
        <v>10.998313870399999</v>
      </c>
      <c r="O270" s="8">
        <v>504.26410896950006</v>
      </c>
      <c r="P270" s="22">
        <v>1125.5557733167</v>
      </c>
      <c r="Q270" s="8">
        <v>524.95071878990007</v>
      </c>
      <c r="R270" s="8">
        <v>186.62815760999999</v>
      </c>
      <c r="S270" s="22">
        <v>195.83961517979998</v>
      </c>
      <c r="T270" s="8">
        <v>1961.5286171295022</v>
      </c>
      <c r="U270" s="8">
        <v>57.568552630600017</v>
      </c>
      <c r="V270" s="22">
        <v>199.88310171880187</v>
      </c>
      <c r="W270" s="8">
        <v>5.2425491999999982</v>
      </c>
      <c r="X270" s="8">
        <v>153.17911403459817</v>
      </c>
      <c r="Y270" s="34">
        <v>7915.0908829800019</v>
      </c>
      <c r="AB270" s="13"/>
    </row>
    <row r="271" spans="1:28" s="9" customFormat="1" ht="15" customHeight="1" x14ac:dyDescent="0.25">
      <c r="A271" s="39">
        <v>45017</v>
      </c>
      <c r="B271" s="8">
        <v>3.3276048500000002</v>
      </c>
      <c r="C271" s="8">
        <v>5.4005715700000003</v>
      </c>
      <c r="D271" s="8">
        <v>11.192423740000001</v>
      </c>
      <c r="E271" s="8">
        <v>94.861921330000001</v>
      </c>
      <c r="F271" s="22">
        <v>36.066513149999999</v>
      </c>
      <c r="G271" s="8">
        <v>188.18152863999995</v>
      </c>
      <c r="H271" s="8">
        <v>61.644280629699999</v>
      </c>
      <c r="I271" s="8">
        <v>58.142412570099999</v>
      </c>
      <c r="J271" s="22">
        <v>214.45376304059997</v>
      </c>
      <c r="K271" s="8">
        <v>715.84220317109975</v>
      </c>
      <c r="L271" s="8">
        <v>1603.7208002991993</v>
      </c>
      <c r="M271" s="8">
        <v>5.2096424398999996</v>
      </c>
      <c r="N271" s="22">
        <v>10.907883919799998</v>
      </c>
      <c r="O271" s="8">
        <v>505.35888583999997</v>
      </c>
      <c r="P271" s="22">
        <v>1127.781922054399</v>
      </c>
      <c r="Q271" s="8">
        <v>529.54263128930018</v>
      </c>
      <c r="R271" s="8">
        <v>185.35470347980001</v>
      </c>
      <c r="S271" s="22">
        <v>196.80096302939998</v>
      </c>
      <c r="T271" s="8">
        <v>1976.3937198659003</v>
      </c>
      <c r="U271" s="8">
        <v>58.770851101999995</v>
      </c>
      <c r="V271" s="22">
        <v>203.48948083565608</v>
      </c>
      <c r="W271" s="8">
        <v>5.19668873</v>
      </c>
      <c r="X271" s="8">
        <v>146.02888972314437</v>
      </c>
      <c r="Y271" s="34">
        <v>7943.6702852999988</v>
      </c>
      <c r="AB271" s="13"/>
    </row>
    <row r="272" spans="1:28" s="9" customFormat="1" ht="15" customHeight="1" x14ac:dyDescent="0.25">
      <c r="A272" s="39">
        <v>45047</v>
      </c>
      <c r="B272" s="8">
        <v>3.2508455599999997</v>
      </c>
      <c r="C272" s="8">
        <v>5.8350432899999998</v>
      </c>
      <c r="D272" s="8">
        <v>14.1217742698</v>
      </c>
      <c r="E272" s="8">
        <v>94.572622370200008</v>
      </c>
      <c r="F272" s="22">
        <v>38.547386120000006</v>
      </c>
      <c r="G272" s="8">
        <v>195.89799894949996</v>
      </c>
      <c r="H272" s="8">
        <v>60.663207080099994</v>
      </c>
      <c r="I272" s="8">
        <v>61.821636620000007</v>
      </c>
      <c r="J272" s="22">
        <v>218.25392715950002</v>
      </c>
      <c r="K272" s="8">
        <v>718.35337083909974</v>
      </c>
      <c r="L272" s="8">
        <v>1595.2517038694994</v>
      </c>
      <c r="M272" s="8">
        <v>5.2368966099999996</v>
      </c>
      <c r="N272" s="22">
        <v>10.826683570000002</v>
      </c>
      <c r="O272" s="8">
        <v>530.94322685060001</v>
      </c>
      <c r="P272" s="22">
        <v>1128.0156520966987</v>
      </c>
      <c r="Q272" s="8">
        <v>588.97508592079987</v>
      </c>
      <c r="R272" s="8">
        <v>184.88569418020003</v>
      </c>
      <c r="S272" s="22">
        <v>196.87700956080002</v>
      </c>
      <c r="T272" s="8">
        <v>1983.6860922846004</v>
      </c>
      <c r="U272" s="8">
        <v>58.854988529599986</v>
      </c>
      <c r="V272" s="22">
        <v>203.97437288329451</v>
      </c>
      <c r="W272" s="8">
        <v>5.0748002899999998</v>
      </c>
      <c r="X272" s="8">
        <v>145.48624862570577</v>
      </c>
      <c r="Y272" s="34">
        <v>8049.4062675299965</v>
      </c>
      <c r="AB272" s="13"/>
    </row>
    <row r="273" spans="1:28" s="9" customFormat="1" ht="15" customHeight="1" x14ac:dyDescent="0.25">
      <c r="A273" s="39">
        <v>45078</v>
      </c>
      <c r="B273" s="8">
        <v>3.2510196200000001</v>
      </c>
      <c r="C273" s="8">
        <v>5.2290553598999994</v>
      </c>
      <c r="D273" s="8">
        <v>15.66272725</v>
      </c>
      <c r="E273" s="8">
        <v>94.667576989999986</v>
      </c>
      <c r="F273" s="22">
        <v>35.3758467201</v>
      </c>
      <c r="G273" s="8">
        <v>213.58114303040003</v>
      </c>
      <c r="H273" s="8">
        <v>60.255894279199993</v>
      </c>
      <c r="I273" s="8">
        <v>59.372918030000001</v>
      </c>
      <c r="J273" s="22">
        <v>232.1852967602</v>
      </c>
      <c r="K273" s="8">
        <v>721.80629149009985</v>
      </c>
      <c r="L273" s="8">
        <v>1623.7209002300999</v>
      </c>
      <c r="M273" s="8">
        <v>5.2373008298999997</v>
      </c>
      <c r="N273" s="22">
        <v>36.872364310400002</v>
      </c>
      <c r="O273" s="8">
        <v>522.76705306019994</v>
      </c>
      <c r="P273" s="22">
        <v>1143.5948938464994</v>
      </c>
      <c r="Q273" s="8">
        <v>586.55298353039996</v>
      </c>
      <c r="R273" s="8">
        <v>183.61970170980001</v>
      </c>
      <c r="S273" s="22">
        <v>196.88106971989998</v>
      </c>
      <c r="T273" s="8">
        <v>1993.0898990992014</v>
      </c>
      <c r="U273" s="8">
        <v>58.992065397299996</v>
      </c>
      <c r="V273" s="22">
        <v>204.95375488248601</v>
      </c>
      <c r="W273" s="8">
        <v>4.9270783999999992</v>
      </c>
      <c r="X273" s="8">
        <v>146.47761855391283</v>
      </c>
      <c r="Y273" s="34">
        <v>8149.0744531</v>
      </c>
      <c r="AB273" s="13"/>
    </row>
    <row r="274" spans="1:28" s="9" customFormat="1" ht="15" customHeight="1" x14ac:dyDescent="0.25">
      <c r="A274" s="39">
        <v>45108</v>
      </c>
      <c r="B274" s="8">
        <v>3.1502477699</v>
      </c>
      <c r="C274" s="8">
        <v>5.5494792200000003</v>
      </c>
      <c r="D274" s="8">
        <v>16.091662999999997</v>
      </c>
      <c r="E274" s="8">
        <v>94.665537359500007</v>
      </c>
      <c r="F274" s="22">
        <v>36.297931989900015</v>
      </c>
      <c r="G274" s="8">
        <v>223.43954249939998</v>
      </c>
      <c r="H274" s="8">
        <v>59.066680579799993</v>
      </c>
      <c r="I274" s="8">
        <v>54.350797660299989</v>
      </c>
      <c r="J274" s="22">
        <v>219.66189065979998</v>
      </c>
      <c r="K274" s="8">
        <v>728.57846570120012</v>
      </c>
      <c r="L274" s="8">
        <v>1641.8627689492005</v>
      </c>
      <c r="M274" s="8">
        <v>5.2124830199999996</v>
      </c>
      <c r="N274" s="22">
        <v>54.474879980000004</v>
      </c>
      <c r="O274" s="8">
        <v>516.55753341010006</v>
      </c>
      <c r="P274" s="22">
        <v>1113.8992154890998</v>
      </c>
      <c r="Q274" s="8">
        <v>574.15587568859996</v>
      </c>
      <c r="R274" s="8">
        <v>182.76602835000003</v>
      </c>
      <c r="S274" s="22">
        <v>194.24675537939999</v>
      </c>
      <c r="T274" s="8">
        <v>2005.8755768050005</v>
      </c>
      <c r="U274" s="8">
        <v>61.668631279599971</v>
      </c>
      <c r="V274" s="22">
        <v>204.93633322208231</v>
      </c>
      <c r="W274" s="8">
        <v>4.9237817900000005</v>
      </c>
      <c r="X274" s="8">
        <v>149.85487193711936</v>
      </c>
      <c r="Y274" s="34">
        <v>8151.2869717400026</v>
      </c>
      <c r="AB274" s="13"/>
    </row>
    <row r="275" spans="1:28" s="9" customFormat="1" ht="15" customHeight="1" x14ac:dyDescent="0.25">
      <c r="A275" s="39">
        <v>45139</v>
      </c>
      <c r="B275" s="8">
        <v>3.1471881199999996</v>
      </c>
      <c r="C275" s="8">
        <v>5.5233258100000002</v>
      </c>
      <c r="D275" s="8">
        <v>16.529840119999999</v>
      </c>
      <c r="E275" s="8">
        <v>94.005962890099994</v>
      </c>
      <c r="F275" s="22">
        <v>36.155935110000009</v>
      </c>
      <c r="G275" s="8">
        <v>216.16637308990005</v>
      </c>
      <c r="H275" s="8">
        <v>60.518845869899991</v>
      </c>
      <c r="I275" s="8">
        <v>54.536381610099994</v>
      </c>
      <c r="J275" s="22">
        <v>238.09142792009999</v>
      </c>
      <c r="K275" s="8">
        <v>735.01971351920008</v>
      </c>
      <c r="L275" s="8">
        <v>1671.0510254507003</v>
      </c>
      <c r="M275" s="8">
        <v>5.1727779299000005</v>
      </c>
      <c r="N275" s="22">
        <v>59.71185028</v>
      </c>
      <c r="O275" s="8">
        <v>507.06809719030014</v>
      </c>
      <c r="P275" s="22">
        <v>1141.8423991386996</v>
      </c>
      <c r="Q275" s="8">
        <v>574.69873684009985</v>
      </c>
      <c r="R275" s="8">
        <v>181.83772820020005</v>
      </c>
      <c r="S275" s="22">
        <v>195.71659079040006</v>
      </c>
      <c r="T275" s="8">
        <v>2021.6892948887992</v>
      </c>
      <c r="U275" s="8">
        <v>64.318906071099974</v>
      </c>
      <c r="V275" s="22">
        <v>208.44641609784705</v>
      </c>
      <c r="W275" s="8">
        <v>4.7415198700000003</v>
      </c>
      <c r="X275" s="8">
        <v>145.74677537115102</v>
      </c>
      <c r="Y275" s="34">
        <v>8241.7371121784963</v>
      </c>
      <c r="AB275" s="13"/>
    </row>
    <row r="276" spans="1:28" s="9" customFormat="1" ht="15" customHeight="1" x14ac:dyDescent="0.25">
      <c r="A276" s="39">
        <v>45170</v>
      </c>
      <c r="B276" s="8">
        <v>3.0199520299000002</v>
      </c>
      <c r="C276" s="8">
        <v>5.2847638700000008</v>
      </c>
      <c r="D276" s="8">
        <v>17.902087999999999</v>
      </c>
      <c r="E276" s="8">
        <v>95.626165339900012</v>
      </c>
      <c r="F276" s="22">
        <v>31.203796159900001</v>
      </c>
      <c r="G276" s="8">
        <v>179.95613050989999</v>
      </c>
      <c r="H276" s="8">
        <v>62.384974359799998</v>
      </c>
      <c r="I276" s="8">
        <v>58.560556749900002</v>
      </c>
      <c r="J276" s="22">
        <v>244.63717669990001</v>
      </c>
      <c r="K276" s="8">
        <v>742.21447169900023</v>
      </c>
      <c r="L276" s="8">
        <v>1688.5461864696999</v>
      </c>
      <c r="M276" s="8">
        <v>5.1783199499999997</v>
      </c>
      <c r="N276" s="22">
        <v>16.829579580000001</v>
      </c>
      <c r="O276" s="8">
        <v>507.44844420959987</v>
      </c>
      <c r="P276" s="22">
        <v>1177.0643712713058</v>
      </c>
      <c r="Q276" s="8">
        <v>580.16408845159992</v>
      </c>
      <c r="R276" s="8">
        <v>182.44591235019999</v>
      </c>
      <c r="S276" s="22">
        <v>197.06786126020009</v>
      </c>
      <c r="T276" s="8">
        <v>2042.3395820829999</v>
      </c>
      <c r="U276" s="8">
        <v>66.250692230200002</v>
      </c>
      <c r="V276" s="22">
        <v>212.53335781898326</v>
      </c>
      <c r="W276" s="8">
        <v>4.7223133800000001</v>
      </c>
      <c r="X276" s="8">
        <v>143.62749915701841</v>
      </c>
      <c r="Y276" s="34">
        <v>8265.008283630008</v>
      </c>
      <c r="AB276" s="13"/>
    </row>
    <row r="277" spans="1:28" s="9" customFormat="1" ht="15" customHeight="1" x14ac:dyDescent="0.25">
      <c r="A277" s="39">
        <v>45200</v>
      </c>
      <c r="B277" s="8">
        <v>2.9587876200999998</v>
      </c>
      <c r="C277" s="8">
        <v>5.1629576300000011</v>
      </c>
      <c r="D277" s="8">
        <v>15.775397160100001</v>
      </c>
      <c r="E277" s="8">
        <v>95.254077360200014</v>
      </c>
      <c r="F277" s="22">
        <v>32.221416169999998</v>
      </c>
      <c r="G277" s="8">
        <v>173.77523481970002</v>
      </c>
      <c r="H277" s="8">
        <v>60.334274419900055</v>
      </c>
      <c r="I277" s="8">
        <v>58.186335690200011</v>
      </c>
      <c r="J277" s="22">
        <v>251.27271923120003</v>
      </c>
      <c r="K277" s="8">
        <v>740.29068748030022</v>
      </c>
      <c r="L277" s="8">
        <v>1701.4852887290001</v>
      </c>
      <c r="M277" s="8">
        <v>5.2291850699999998</v>
      </c>
      <c r="N277" s="22">
        <v>10.3265125001</v>
      </c>
      <c r="O277" s="8">
        <v>502.73656062050009</v>
      </c>
      <c r="P277" s="22">
        <v>1176.9229119315062</v>
      </c>
      <c r="Q277" s="8">
        <v>607.55562820099988</v>
      </c>
      <c r="R277" s="8">
        <v>213.7531220802</v>
      </c>
      <c r="S277" s="22">
        <v>195.08866477970003</v>
      </c>
      <c r="T277" s="8">
        <v>2051.0146461239988</v>
      </c>
      <c r="U277" s="8">
        <v>68.421381329900044</v>
      </c>
      <c r="V277" s="22">
        <v>214.11374983575948</v>
      </c>
      <c r="W277" s="8">
        <v>4.72457029</v>
      </c>
      <c r="X277" s="8">
        <v>144.02353683653837</v>
      </c>
      <c r="Y277" s="34">
        <v>8330.6276459099026</v>
      </c>
      <c r="AB277" s="13"/>
    </row>
    <row r="278" spans="1:28" s="9" customFormat="1" ht="15" customHeight="1" x14ac:dyDescent="0.25">
      <c r="A278" s="39">
        <v>45231</v>
      </c>
      <c r="B278" s="8">
        <v>2.8895165299999999</v>
      </c>
      <c r="C278" s="8">
        <v>4.8147894399999993</v>
      </c>
      <c r="D278" s="8">
        <v>14.080662820100001</v>
      </c>
      <c r="E278" s="8">
        <v>94.368759529700014</v>
      </c>
      <c r="F278" s="22">
        <v>31.179139960000004</v>
      </c>
      <c r="G278" s="8">
        <v>160.63793827050003</v>
      </c>
      <c r="H278" s="8">
        <v>63.252051029799993</v>
      </c>
      <c r="I278" s="8">
        <v>58.361783289999998</v>
      </c>
      <c r="J278" s="22">
        <v>260.51276565009999</v>
      </c>
      <c r="K278" s="8">
        <v>751.84312442049975</v>
      </c>
      <c r="L278" s="8">
        <v>1699.4866262396999</v>
      </c>
      <c r="M278" s="8">
        <v>6.4818615899999994</v>
      </c>
      <c r="N278" s="22">
        <v>10.589709820100001</v>
      </c>
      <c r="O278" s="8">
        <v>498.93985598979992</v>
      </c>
      <c r="P278" s="22">
        <v>1240.9821512412009</v>
      </c>
      <c r="Q278" s="8">
        <v>608.55746533049989</v>
      </c>
      <c r="R278" s="8">
        <v>204.41291043010003</v>
      </c>
      <c r="S278" s="22">
        <v>195.94590126990005</v>
      </c>
      <c r="T278" s="8">
        <v>2065.0164369712988</v>
      </c>
      <c r="U278" s="8">
        <v>69.777578390300022</v>
      </c>
      <c r="V278" s="22">
        <v>212.93630300311168</v>
      </c>
      <c r="W278" s="8">
        <v>4.5903433799999984</v>
      </c>
      <c r="X278" s="8">
        <v>147.61570697328321</v>
      </c>
      <c r="Y278" s="34">
        <v>8407.2733815699958</v>
      </c>
      <c r="AB278" s="13"/>
    </row>
    <row r="279" spans="1:28" s="9" customFormat="1" ht="15" customHeight="1" x14ac:dyDescent="0.25">
      <c r="A279" s="39">
        <v>45261</v>
      </c>
      <c r="B279" s="8">
        <v>2.8862814299000004</v>
      </c>
      <c r="C279" s="8">
        <v>4.4078053400000012</v>
      </c>
      <c r="D279" s="8">
        <v>11.470371370000001</v>
      </c>
      <c r="E279" s="8">
        <v>95.765038879599999</v>
      </c>
      <c r="F279" s="22">
        <v>32.076411450000002</v>
      </c>
      <c r="G279" s="8">
        <v>166.52509668010001</v>
      </c>
      <c r="H279" s="8">
        <v>64.114495660300008</v>
      </c>
      <c r="I279" s="8">
        <v>54.59774603000001</v>
      </c>
      <c r="J279" s="22">
        <v>286.99813608990002</v>
      </c>
      <c r="K279" s="8">
        <v>756.83195375050013</v>
      </c>
      <c r="L279" s="8">
        <v>1725.7477423507</v>
      </c>
      <c r="M279" s="8">
        <v>5.1924385800000001</v>
      </c>
      <c r="N279" s="22">
        <v>10.121828140200002</v>
      </c>
      <c r="O279" s="8">
        <v>524.71718093000015</v>
      </c>
      <c r="P279" s="22">
        <v>1241.8698233869002</v>
      </c>
      <c r="Q279" s="8">
        <v>616.70028452989982</v>
      </c>
      <c r="R279" s="8">
        <v>204.42781479019999</v>
      </c>
      <c r="S279" s="22">
        <v>202.36884517020002</v>
      </c>
      <c r="T279" s="8">
        <v>2080.9222993686003</v>
      </c>
      <c r="U279" s="8">
        <v>71.904805029599956</v>
      </c>
      <c r="V279" s="22">
        <v>221.99164438423432</v>
      </c>
      <c r="W279" s="8">
        <v>4.4901978399999996</v>
      </c>
      <c r="X279" s="8">
        <v>147.35803668915983</v>
      </c>
      <c r="Y279" s="34">
        <v>8533.4862778699935</v>
      </c>
      <c r="AB279" s="13"/>
    </row>
    <row r="280" spans="1:28" s="9" customFormat="1" ht="15" customHeight="1" x14ac:dyDescent="0.25">
      <c r="A280" s="40">
        <v>45292</v>
      </c>
      <c r="B280" s="8">
        <v>2.8833496999000001</v>
      </c>
      <c r="C280" s="8">
        <v>4.466034360000001</v>
      </c>
      <c r="D280" s="8">
        <v>12.580331530000006</v>
      </c>
      <c r="E280" s="8">
        <v>95.352574599899995</v>
      </c>
      <c r="F280" s="22">
        <v>31.014365629900002</v>
      </c>
      <c r="G280" s="8">
        <v>174.42730170989998</v>
      </c>
      <c r="H280" s="8">
        <v>61.021934133099997</v>
      </c>
      <c r="I280" s="8">
        <v>54.930615269799993</v>
      </c>
      <c r="J280" s="22">
        <v>294.32654744989998</v>
      </c>
      <c r="K280" s="8">
        <v>756.48876901050005</v>
      </c>
      <c r="L280" s="8">
        <v>1740.2864057196002</v>
      </c>
      <c r="M280" s="8">
        <v>6.9188947599999988</v>
      </c>
      <c r="N280" s="22">
        <v>10.018125169599999</v>
      </c>
      <c r="O280" s="8">
        <v>512.4874364696999</v>
      </c>
      <c r="P280" s="22">
        <v>1268.8926863199997</v>
      </c>
      <c r="Q280" s="8">
        <v>604.4402547000002</v>
      </c>
      <c r="R280" s="8">
        <v>203.34407190000002</v>
      </c>
      <c r="S280" s="22">
        <v>202.77021745020005</v>
      </c>
      <c r="T280" s="8">
        <v>2087.7238904847004</v>
      </c>
      <c r="U280" s="8">
        <v>73.520521290500014</v>
      </c>
      <c r="V280" s="22">
        <v>225.87916498687738</v>
      </c>
      <c r="W280" s="8">
        <v>4.39764585</v>
      </c>
      <c r="X280" s="8">
        <v>155.27120012041973</v>
      </c>
      <c r="Y280" s="34">
        <v>8583.442338614499</v>
      </c>
      <c r="AB280" s="13"/>
    </row>
    <row r="281" spans="1:28" s="9" customFormat="1" ht="15" customHeight="1" x14ac:dyDescent="0.25">
      <c r="A281" s="39">
        <v>45323</v>
      </c>
      <c r="B281" s="8">
        <v>2.7463390598999995</v>
      </c>
      <c r="C281" s="8">
        <v>4.7348085400000004</v>
      </c>
      <c r="D281" s="8">
        <v>13.7549290199</v>
      </c>
      <c r="E281" s="8">
        <v>95.331163339999989</v>
      </c>
      <c r="F281" s="22">
        <v>32.109021369899999</v>
      </c>
      <c r="G281" s="8">
        <v>166.89316029989999</v>
      </c>
      <c r="H281" s="8">
        <v>60.642223559799994</v>
      </c>
      <c r="I281" s="8">
        <v>55.042507769999993</v>
      </c>
      <c r="J281" s="22">
        <v>267.61529065029998</v>
      </c>
      <c r="K281" s="8">
        <v>749.47255968020011</v>
      </c>
      <c r="L281" s="8">
        <v>1758.2530105304002</v>
      </c>
      <c r="M281" s="8">
        <v>7.6372173099999987</v>
      </c>
      <c r="N281" s="22">
        <v>9.9312629000000001</v>
      </c>
      <c r="O281" s="8">
        <v>509.07879396029995</v>
      </c>
      <c r="P281" s="22">
        <v>1279.789782488499</v>
      </c>
      <c r="Q281" s="8">
        <v>609.12321127970006</v>
      </c>
      <c r="R281" s="8">
        <v>202.4067781398</v>
      </c>
      <c r="S281" s="22">
        <v>208.37563544979997</v>
      </c>
      <c r="T281" s="8">
        <v>2099.6605736969004</v>
      </c>
      <c r="U281" s="8">
        <v>76.414145018899987</v>
      </c>
      <c r="V281" s="22">
        <v>232.99948421794414</v>
      </c>
      <c r="W281" s="8">
        <v>4.2959902599999999</v>
      </c>
      <c r="X281" s="8">
        <v>155.00757426785518</v>
      </c>
      <c r="Y281" s="34">
        <v>8601.3154628099983</v>
      </c>
      <c r="AB281" s="13"/>
    </row>
    <row r="282" spans="1:28" s="9" customFormat="1" ht="15" customHeight="1" x14ac:dyDescent="0.25">
      <c r="A282" s="39">
        <v>45352</v>
      </c>
      <c r="B282" s="8">
        <v>2.6217261600000001</v>
      </c>
      <c r="C282" s="8">
        <v>4.67002249</v>
      </c>
      <c r="D282" s="8">
        <v>14.806712979799999</v>
      </c>
      <c r="E282" s="8">
        <v>97.29899542939998</v>
      </c>
      <c r="F282" s="22">
        <v>31.461691009899997</v>
      </c>
      <c r="G282" s="8">
        <v>202.91585007980001</v>
      </c>
      <c r="H282" s="8">
        <v>60.634826449899997</v>
      </c>
      <c r="I282" s="8">
        <v>54.050696850299992</v>
      </c>
      <c r="J282" s="22">
        <v>275.34342730970002</v>
      </c>
      <c r="K282" s="8">
        <v>730.39999804979982</v>
      </c>
      <c r="L282" s="8">
        <v>1779.7171465397996</v>
      </c>
      <c r="M282" s="8">
        <v>5.3805805300000005</v>
      </c>
      <c r="N282" s="22">
        <v>9.8376219195000019</v>
      </c>
      <c r="O282" s="8">
        <v>506.56615021969998</v>
      </c>
      <c r="P282" s="22">
        <v>1363.1257246482003</v>
      </c>
      <c r="Q282" s="8">
        <v>610.91223080960015</v>
      </c>
      <c r="R282" s="8">
        <v>201.95823300000001</v>
      </c>
      <c r="S282" s="22">
        <v>208.91629689940001</v>
      </c>
      <c r="T282" s="8">
        <v>2112.5905976056988</v>
      </c>
      <c r="U282" s="8">
        <v>78.608529679199975</v>
      </c>
      <c r="V282" s="22">
        <v>237.698334921689</v>
      </c>
      <c r="W282" s="8">
        <v>4.1819330099999998</v>
      </c>
      <c r="X282" s="8">
        <v>154.7321549586118</v>
      </c>
      <c r="Y282" s="34">
        <v>8748.4294815499979</v>
      </c>
      <c r="AB282" s="13"/>
    </row>
    <row r="283" spans="1:28" s="9" customFormat="1" ht="15" customHeight="1" x14ac:dyDescent="0.25">
      <c r="A283" s="39">
        <v>45383</v>
      </c>
      <c r="B283" s="8">
        <v>2.6175080898999998</v>
      </c>
      <c r="C283" s="8">
        <v>4.6722173900000001</v>
      </c>
      <c r="D283" s="8">
        <v>14.336169750000002</v>
      </c>
      <c r="E283" s="8">
        <v>94.7116121695</v>
      </c>
      <c r="F283" s="22">
        <v>31.261134699899998</v>
      </c>
      <c r="G283" s="8">
        <v>214.89381733000002</v>
      </c>
      <c r="H283" s="8">
        <v>60.606650879800014</v>
      </c>
      <c r="I283" s="8">
        <v>57.419095920199993</v>
      </c>
      <c r="J283" s="22">
        <v>268.82987076030003</v>
      </c>
      <c r="K283" s="8">
        <v>750.85344864000012</v>
      </c>
      <c r="L283" s="8">
        <v>1793.0133611208992</v>
      </c>
      <c r="M283" s="8">
        <v>6.8357011901000009</v>
      </c>
      <c r="N283" s="22">
        <v>9.8573596300000013</v>
      </c>
      <c r="O283" s="8">
        <v>494.65136928010008</v>
      </c>
      <c r="P283" s="22">
        <v>1334.9867871861998</v>
      </c>
      <c r="Q283" s="8">
        <v>621.16652956049995</v>
      </c>
      <c r="R283" s="8">
        <v>199.14873706970005</v>
      </c>
      <c r="S283" s="22">
        <v>211.76589986919998</v>
      </c>
      <c r="T283" s="8">
        <v>2132.0700585195013</v>
      </c>
      <c r="U283" s="8">
        <v>79.935962162299987</v>
      </c>
      <c r="V283" s="22">
        <v>242.20561335941295</v>
      </c>
      <c r="W283" s="8">
        <v>4.0870225899999992</v>
      </c>
      <c r="X283" s="8">
        <v>145.27369271248395</v>
      </c>
      <c r="Y283" s="34">
        <v>8775.199619879997</v>
      </c>
      <c r="AB283" s="13"/>
    </row>
    <row r="284" spans="1:28" s="9" customFormat="1" ht="15" customHeight="1" x14ac:dyDescent="0.25">
      <c r="A284" s="39">
        <v>45413</v>
      </c>
      <c r="B284" s="8">
        <v>2.6113055100000002</v>
      </c>
      <c r="C284" s="8">
        <v>4.6774734800999997</v>
      </c>
      <c r="D284" s="8">
        <v>16.916938510099996</v>
      </c>
      <c r="E284" s="8">
        <v>94.26640655990002</v>
      </c>
      <c r="F284" s="22">
        <v>31.4672126201</v>
      </c>
      <c r="G284" s="8">
        <v>201.86678465970002</v>
      </c>
      <c r="H284" s="8">
        <v>63.3901763995</v>
      </c>
      <c r="I284" s="8">
        <v>59.414879359900006</v>
      </c>
      <c r="J284" s="22">
        <v>264.38847284000008</v>
      </c>
      <c r="K284" s="8">
        <v>769.97590202990023</v>
      </c>
      <c r="L284" s="8">
        <v>1807.2652194207005</v>
      </c>
      <c r="M284" s="8">
        <v>7.419884839999999</v>
      </c>
      <c r="N284" s="22">
        <v>9.8947403798</v>
      </c>
      <c r="O284" s="8">
        <v>536.54194808019997</v>
      </c>
      <c r="P284" s="22">
        <v>1386.2281616763003</v>
      </c>
      <c r="Q284" s="8">
        <v>609.40301525010011</v>
      </c>
      <c r="R284" s="8">
        <v>199.98340202000003</v>
      </c>
      <c r="S284" s="22">
        <v>217.46516240969993</v>
      </c>
      <c r="T284" s="8">
        <v>2155.3550757491003</v>
      </c>
      <c r="U284" s="8">
        <v>83.192661180900032</v>
      </c>
      <c r="V284" s="22">
        <v>242.26286259801498</v>
      </c>
      <c r="W284" s="8">
        <v>4.15793576</v>
      </c>
      <c r="X284" s="8">
        <v>145.75150926598553</v>
      </c>
      <c r="Y284" s="34">
        <v>8913.8971306000021</v>
      </c>
      <c r="AB284" s="13"/>
    </row>
    <row r="285" spans="1:28" s="9" customFormat="1" ht="15" customHeight="1" x14ac:dyDescent="0.25">
      <c r="A285" s="39">
        <v>45444</v>
      </c>
      <c r="B285" s="8">
        <v>2.6443169100000001</v>
      </c>
      <c r="C285" s="8">
        <v>4.6911813399</v>
      </c>
      <c r="D285" s="8">
        <v>16.517565129899999</v>
      </c>
      <c r="E285" s="8">
        <v>94.341418519899989</v>
      </c>
      <c r="F285" s="22">
        <v>31.002367929899997</v>
      </c>
      <c r="G285" s="8">
        <v>210.58207138019998</v>
      </c>
      <c r="H285" s="8">
        <v>63.264834630300008</v>
      </c>
      <c r="I285" s="8">
        <v>54.555007069599995</v>
      </c>
      <c r="J285" s="22">
        <v>277.06513296029993</v>
      </c>
      <c r="K285" s="8">
        <v>789.57607702070004</v>
      </c>
      <c r="L285" s="8">
        <v>1799.6521694795993</v>
      </c>
      <c r="M285" s="8">
        <v>7.3396068602</v>
      </c>
      <c r="N285" s="22">
        <v>10.079022729799998</v>
      </c>
      <c r="O285" s="8">
        <v>568.21724922990006</v>
      </c>
      <c r="P285" s="22">
        <v>1465.3465076242996</v>
      </c>
      <c r="Q285" s="8">
        <v>618.23427053980015</v>
      </c>
      <c r="R285" s="8">
        <v>196.33136726990003</v>
      </c>
      <c r="S285" s="22">
        <v>220.46124015919983</v>
      </c>
      <c r="T285" s="8">
        <v>2183.2344266718005</v>
      </c>
      <c r="U285" s="8">
        <v>85.065845680799995</v>
      </c>
      <c r="V285" s="22">
        <v>240.39326185592779</v>
      </c>
      <c r="W285" s="8">
        <v>3.9615064699999993</v>
      </c>
      <c r="X285" s="8">
        <v>141.92715251807343</v>
      </c>
      <c r="Y285" s="34">
        <v>9084.4835999799998</v>
      </c>
      <c r="AB285" s="13"/>
    </row>
    <row r="286" spans="1:28" s="9" customFormat="1" ht="15" customHeight="1" x14ac:dyDescent="0.25">
      <c r="A286" s="39">
        <v>45474</v>
      </c>
      <c r="B286" s="8">
        <v>2.5344176401</v>
      </c>
      <c r="C286" s="8">
        <v>4.7223888600000006</v>
      </c>
      <c r="D286" s="8">
        <v>14.264484270000002</v>
      </c>
      <c r="E286" s="8">
        <v>95.079837309700011</v>
      </c>
      <c r="F286" s="22">
        <v>30.022606329899997</v>
      </c>
      <c r="G286" s="8">
        <v>215.3805640098</v>
      </c>
      <c r="H286" s="8">
        <v>62.830711320100015</v>
      </c>
      <c r="I286" s="8">
        <v>57.626987700000015</v>
      </c>
      <c r="J286" s="22">
        <v>277.45393769029999</v>
      </c>
      <c r="K286" s="8">
        <v>801.33587187929993</v>
      </c>
      <c r="L286" s="8">
        <v>1795.7529150298999</v>
      </c>
      <c r="M286" s="8">
        <v>5.6286389301000002</v>
      </c>
      <c r="N286" s="22">
        <v>9.7857512900000003</v>
      </c>
      <c r="O286" s="8">
        <v>566.68386112960002</v>
      </c>
      <c r="P286" s="22">
        <v>1437.543802641999</v>
      </c>
      <c r="Q286" s="8">
        <v>613.48394205030013</v>
      </c>
      <c r="R286" s="8">
        <v>193.77774852989998</v>
      </c>
      <c r="S286" s="22">
        <v>218.73260584930006</v>
      </c>
      <c r="T286" s="8">
        <v>2208.3996124908999</v>
      </c>
      <c r="U286" s="8">
        <v>87.337674709400076</v>
      </c>
      <c r="V286" s="22">
        <v>244.24549405583448</v>
      </c>
      <c r="W286" s="8">
        <v>3.80029452</v>
      </c>
      <c r="X286" s="8">
        <v>125.58774427356546</v>
      </c>
      <c r="Y286" s="34">
        <v>9072.0118925099978</v>
      </c>
      <c r="AB286" s="13"/>
    </row>
    <row r="287" spans="1:28" s="9" customFormat="1" ht="15" customHeight="1" x14ac:dyDescent="0.25">
      <c r="A287" s="39">
        <v>45505</v>
      </c>
      <c r="B287" s="8">
        <v>2.4241736600999997</v>
      </c>
      <c r="C287" s="8">
        <v>4.6069432800000003</v>
      </c>
      <c r="D287" s="8">
        <v>18.4074109399</v>
      </c>
      <c r="E287" s="8">
        <v>98.496651780400015</v>
      </c>
      <c r="F287" s="22">
        <v>30.42028024</v>
      </c>
      <c r="G287" s="8">
        <v>212.12330893980001</v>
      </c>
      <c r="H287" s="8">
        <v>53.428684390100003</v>
      </c>
      <c r="I287" s="8">
        <v>56.894775760300007</v>
      </c>
      <c r="J287" s="22">
        <v>273.50623620059991</v>
      </c>
      <c r="K287" s="8">
        <v>828.84334661989988</v>
      </c>
      <c r="L287" s="8">
        <v>1801.3018526706005</v>
      </c>
      <c r="M287" s="8">
        <v>5.0848841600000005</v>
      </c>
      <c r="N287" s="22">
        <v>89.245491780200012</v>
      </c>
      <c r="O287" s="8">
        <v>562.51327784039984</v>
      </c>
      <c r="P287" s="22">
        <v>1476.2878965838008</v>
      </c>
      <c r="Q287" s="8">
        <v>616.16378870020003</v>
      </c>
      <c r="R287" s="8">
        <v>150.54336024989996</v>
      </c>
      <c r="S287" s="22">
        <v>224.46574108049998</v>
      </c>
      <c r="T287" s="8">
        <v>2232.1227122313976</v>
      </c>
      <c r="U287" s="8">
        <v>90.469193820300006</v>
      </c>
      <c r="V287" s="22">
        <v>247.96014369752575</v>
      </c>
      <c r="W287" s="8">
        <v>3.6827164500000005</v>
      </c>
      <c r="X287" s="8">
        <v>133.49993344407463</v>
      </c>
      <c r="Y287" s="34">
        <v>9212.4928045199995</v>
      </c>
      <c r="AB287" s="13"/>
    </row>
    <row r="288" spans="1:28" s="9" customFormat="1" ht="15" customHeight="1" x14ac:dyDescent="0.25">
      <c r="A288" s="39">
        <v>45536</v>
      </c>
      <c r="B288" s="8">
        <v>2.3054059399999995</v>
      </c>
      <c r="C288" s="8">
        <v>4.850164959999999</v>
      </c>
      <c r="D288" s="8">
        <v>17.992646059900004</v>
      </c>
      <c r="E288" s="8">
        <v>96.339014840099978</v>
      </c>
      <c r="F288" s="22">
        <v>30.080539449899995</v>
      </c>
      <c r="G288" s="8">
        <v>218.90499738990005</v>
      </c>
      <c r="H288" s="8">
        <v>50.968570340000007</v>
      </c>
      <c r="I288" s="8">
        <v>57.44960690020001</v>
      </c>
      <c r="J288" s="22">
        <v>273.90837616990001</v>
      </c>
      <c r="K288" s="8">
        <v>837.2763743508001</v>
      </c>
      <c r="L288" s="8">
        <v>1881.0590405207001</v>
      </c>
      <c r="M288" s="8">
        <v>5.7717203399000008</v>
      </c>
      <c r="N288" s="22">
        <v>9.5732715301999995</v>
      </c>
      <c r="O288" s="8">
        <v>554.93549513990001</v>
      </c>
      <c r="P288" s="22">
        <v>1452.966303226299</v>
      </c>
      <c r="Q288" s="8">
        <v>617.28988366079977</v>
      </c>
      <c r="R288" s="8">
        <v>219.46339831999998</v>
      </c>
      <c r="S288" s="22">
        <v>227.70420458070004</v>
      </c>
      <c r="T288" s="8">
        <v>2253.2550907245</v>
      </c>
      <c r="U288" s="8">
        <v>94.682850259199896</v>
      </c>
      <c r="V288" s="22">
        <v>250.21915528567476</v>
      </c>
      <c r="W288" s="8">
        <v>3.5437375599999998</v>
      </c>
      <c r="X288" s="8">
        <v>142.4319547514246</v>
      </c>
      <c r="Y288" s="34">
        <v>9302.9718022999987</v>
      </c>
      <c r="AB288" s="13"/>
    </row>
    <row r="289" spans="1:28" s="9" customFormat="1" ht="15" customHeight="1" x14ac:dyDescent="0.25">
      <c r="A289" s="39">
        <v>45566</v>
      </c>
      <c r="B289" s="8">
        <v>2.2371570099999998</v>
      </c>
      <c r="C289" s="8">
        <v>4.6783601699999995</v>
      </c>
      <c r="D289" s="8">
        <v>16.0234956802</v>
      </c>
      <c r="E289" s="8">
        <v>98.828150360099997</v>
      </c>
      <c r="F289" s="22">
        <v>31.605086010000004</v>
      </c>
      <c r="G289" s="8">
        <v>190.07088050939998</v>
      </c>
      <c r="H289" s="8">
        <v>48.439799219999998</v>
      </c>
      <c r="I289" s="8">
        <v>59.700825030099992</v>
      </c>
      <c r="J289" s="22">
        <v>266.36862993969999</v>
      </c>
      <c r="K289" s="8">
        <v>840.71425967999983</v>
      </c>
      <c r="L289" s="8">
        <v>1902.4588672897005</v>
      </c>
      <c r="M289" s="8">
        <v>7.7655374302000002</v>
      </c>
      <c r="N289" s="22">
        <v>9.4782082801999987</v>
      </c>
      <c r="O289" s="8">
        <v>552.00063586009992</v>
      </c>
      <c r="P289" s="22">
        <v>1470.6816108266016</v>
      </c>
      <c r="Q289" s="8">
        <v>620.82143423940011</v>
      </c>
      <c r="R289" s="8">
        <v>233.78500722000001</v>
      </c>
      <c r="S289" s="22">
        <v>242.02286826879993</v>
      </c>
      <c r="T289" s="8">
        <v>2284.6788306791991</v>
      </c>
      <c r="U289" s="8">
        <v>102.16295563940005</v>
      </c>
      <c r="V289" s="22">
        <v>252.83107674910548</v>
      </c>
      <c r="W289" s="8">
        <v>3.3968651699999994</v>
      </c>
      <c r="X289" s="8">
        <v>139.85490609779188</v>
      </c>
      <c r="Y289" s="34">
        <v>9380.6054473599979</v>
      </c>
      <c r="AB289" s="13"/>
    </row>
    <row r="290" spans="1:28" s="9" customFormat="1" ht="15" customHeight="1" x14ac:dyDescent="0.25">
      <c r="A290" s="39">
        <v>45597</v>
      </c>
      <c r="B290" s="8">
        <v>2.1685520400999998</v>
      </c>
      <c r="C290" s="8">
        <v>4.6232018400000001</v>
      </c>
      <c r="D290" s="8">
        <v>16.014306590100002</v>
      </c>
      <c r="E290" s="8">
        <v>97.75639427969999</v>
      </c>
      <c r="F290" s="22">
        <v>30.701817180000003</v>
      </c>
      <c r="G290" s="8">
        <v>218.07160349</v>
      </c>
      <c r="H290" s="8">
        <v>49.794385279700009</v>
      </c>
      <c r="I290" s="8">
        <v>58.395920529999998</v>
      </c>
      <c r="J290" s="22">
        <v>268.3605258005</v>
      </c>
      <c r="K290" s="8">
        <v>853.35375874070007</v>
      </c>
      <c r="L290" s="8">
        <v>1908.9626958497995</v>
      </c>
      <c r="M290" s="8">
        <v>7.5747138398999994</v>
      </c>
      <c r="N290" s="22">
        <v>9.3868255199000004</v>
      </c>
      <c r="O290" s="8">
        <v>570.26539616010007</v>
      </c>
      <c r="P290" s="22">
        <v>1508.8680083147008</v>
      </c>
      <c r="Q290" s="8">
        <v>612.40774425949996</v>
      </c>
      <c r="R290" s="8">
        <v>227.94178302999998</v>
      </c>
      <c r="S290" s="22">
        <v>240.96231380039998</v>
      </c>
      <c r="T290" s="8">
        <v>2310.6445275070992</v>
      </c>
      <c r="U290" s="8">
        <v>109.88226789919992</v>
      </c>
      <c r="V290" s="22">
        <v>260.79816946179693</v>
      </c>
      <c r="W290" s="8">
        <v>3.4015772900000005</v>
      </c>
      <c r="X290" s="8">
        <v>137.79119966680469</v>
      </c>
      <c r="Y290" s="34">
        <v>9508.1276883700029</v>
      </c>
      <c r="AB290" s="13"/>
    </row>
    <row r="291" spans="1:28" s="9" customFormat="1" ht="15" customHeight="1" x14ac:dyDescent="0.25">
      <c r="A291" s="39">
        <v>45627</v>
      </c>
      <c r="B291" s="8">
        <v>2.09933718</v>
      </c>
      <c r="C291" s="8">
        <v>4.3351568700000005</v>
      </c>
      <c r="D291" s="8">
        <v>17.238416660099997</v>
      </c>
      <c r="E291" s="8">
        <v>96.552228899799999</v>
      </c>
      <c r="F291" s="22">
        <v>31.068790279899996</v>
      </c>
      <c r="G291" s="8">
        <v>191.00161718979999</v>
      </c>
      <c r="H291" s="8">
        <v>50.561520009899994</v>
      </c>
      <c r="I291" s="8">
        <v>56.325390579999997</v>
      </c>
      <c r="J291" s="22">
        <v>274.63268933069998</v>
      </c>
      <c r="K291" s="8">
        <v>855.67508793950014</v>
      </c>
      <c r="L291" s="8">
        <v>1936.7679049388998</v>
      </c>
      <c r="M291" s="8">
        <v>8.1276501999000015</v>
      </c>
      <c r="N291" s="22">
        <v>9.4370868001000012</v>
      </c>
      <c r="O291" s="8">
        <v>550.47837317020003</v>
      </c>
      <c r="P291" s="22">
        <v>1518.7939834100998</v>
      </c>
      <c r="Q291" s="8">
        <v>624.73469579049993</v>
      </c>
      <c r="R291" s="8">
        <v>262.62754239010002</v>
      </c>
      <c r="S291" s="22">
        <v>253.00776647060005</v>
      </c>
      <c r="T291" s="8">
        <v>2339.4140720488999</v>
      </c>
      <c r="U291" s="8">
        <v>115.28738315920009</v>
      </c>
      <c r="V291" s="22">
        <v>275.19295730014824</v>
      </c>
      <c r="W291" s="8">
        <v>3.2316761500000006</v>
      </c>
      <c r="X291" s="8">
        <v>138.18153707164211</v>
      </c>
      <c r="Y291" s="34">
        <v>9614.7728638399913</v>
      </c>
      <c r="AB291" s="13"/>
    </row>
    <row r="292" spans="1:28" ht="13.5" customHeight="1" thickBot="1" x14ac:dyDescent="0.35">
      <c r="A292" s="37"/>
      <c r="B292" s="5"/>
      <c r="C292" s="5"/>
      <c r="D292" s="5"/>
      <c r="E292" s="6"/>
      <c r="F292" s="24"/>
      <c r="G292" s="5"/>
      <c r="H292" s="5"/>
      <c r="I292" s="5"/>
      <c r="J292" s="25"/>
      <c r="K292" s="5"/>
      <c r="L292" s="5"/>
      <c r="M292" s="6"/>
      <c r="N292" s="24"/>
      <c r="O292" s="5"/>
      <c r="P292" s="24"/>
      <c r="Q292" s="5"/>
      <c r="R292" s="5"/>
      <c r="S292" s="24"/>
      <c r="T292" s="5"/>
      <c r="U292" s="5"/>
      <c r="V292" s="24"/>
      <c r="W292" s="5"/>
      <c r="X292" s="5"/>
      <c r="Y292" s="38"/>
    </row>
    <row r="293" spans="1:28" ht="15" customHeight="1" x14ac:dyDescent="0.3">
      <c r="A293" s="10"/>
      <c r="B293" s="11"/>
      <c r="C293" s="11"/>
      <c r="D293" s="11"/>
      <c r="E293" s="12"/>
      <c r="F293" s="11"/>
      <c r="G293" s="11"/>
      <c r="H293" s="11"/>
      <c r="I293" s="11"/>
      <c r="J293" s="12"/>
      <c r="K293" s="11"/>
      <c r="L293" s="11"/>
      <c r="M293" s="1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8" ht="15" customHeight="1" x14ac:dyDescent="0.3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8" ht="15" customHeight="1" x14ac:dyDescent="0.3"/>
    <row r="296" spans="1:28" ht="15" customHeight="1" x14ac:dyDescent="0.3"/>
    <row r="297" spans="1:28" ht="15" customHeight="1" x14ac:dyDescent="0.3"/>
    <row r="298" spans="1:28" ht="15" customHeight="1" x14ac:dyDescent="0.3"/>
    <row r="299" spans="1:28" ht="15" customHeight="1" x14ac:dyDescent="0.3"/>
    <row r="300" spans="1:28" ht="15" customHeight="1" x14ac:dyDescent="0.3"/>
    <row r="301" spans="1:28" ht="15" customHeight="1" x14ac:dyDescent="0.3"/>
    <row r="302" spans="1:28" ht="15" customHeight="1" x14ac:dyDescent="0.3"/>
    <row r="303" spans="1:28" ht="15" customHeight="1" x14ac:dyDescent="0.3">
      <c r="A303" s="3"/>
    </row>
    <row r="304" spans="1:28" ht="15" customHeight="1" x14ac:dyDescent="0.3"/>
    <row r="305" spans="9:19" ht="15" customHeight="1" x14ac:dyDescent="0.3"/>
    <row r="306" spans="9:19" ht="15" customHeight="1" x14ac:dyDescent="0.3"/>
    <row r="307" spans="9:19" ht="15" customHeight="1" x14ac:dyDescent="0.3"/>
    <row r="308" spans="9:19" ht="15" customHeight="1" x14ac:dyDescent="0.3">
      <c r="I308" s="3"/>
      <c r="J308" s="3"/>
      <c r="S308" s="3"/>
    </row>
    <row r="309" spans="9:19" ht="15" customHeight="1" x14ac:dyDescent="0.3"/>
    <row r="310" spans="9:19" ht="15" customHeight="1" x14ac:dyDescent="0.3"/>
    <row r="311" spans="9:19" ht="15" customHeight="1" x14ac:dyDescent="0.3"/>
    <row r="312" spans="9:19" ht="15" customHeight="1" x14ac:dyDescent="0.3"/>
    <row r="313" spans="9:19" ht="15" customHeight="1" x14ac:dyDescent="0.3"/>
    <row r="314" spans="9:19" ht="15" customHeight="1" x14ac:dyDescent="0.3"/>
    <row r="315" spans="9:19" ht="15" customHeight="1" x14ac:dyDescent="0.3"/>
    <row r="316" spans="9:19" ht="15" customHeight="1" x14ac:dyDescent="0.3"/>
    <row r="317" spans="9:19" ht="15" customHeight="1" x14ac:dyDescent="0.3"/>
    <row r="318" spans="9:19" ht="15" customHeight="1" x14ac:dyDescent="0.3"/>
    <row r="319" spans="9:19" ht="15" customHeight="1" x14ac:dyDescent="0.3"/>
    <row r="320" spans="9:19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</sheetData>
  <mergeCells count="18">
    <mergeCell ref="X4:X5"/>
    <mergeCell ref="Y4:Y5"/>
    <mergeCell ref="A4:A5"/>
    <mergeCell ref="G4:J4"/>
    <mergeCell ref="B4:E4"/>
    <mergeCell ref="F4:F5"/>
    <mergeCell ref="A2:Y2"/>
    <mergeCell ref="T4:V4"/>
    <mergeCell ref="O4:P4"/>
    <mergeCell ref="A3:Y3"/>
    <mergeCell ref="K4:K5"/>
    <mergeCell ref="L4:L5"/>
    <mergeCell ref="M4:M5"/>
    <mergeCell ref="N4:N5"/>
    <mergeCell ref="Q4:Q5"/>
    <mergeCell ref="R4:R5"/>
    <mergeCell ref="S4:S5"/>
    <mergeCell ref="W4:W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40" firstPageNumber="32" orientation="portrait" r:id="rId1"/>
  <headerFooter alignWithMargins="0">
    <oddFooter>&amp;C&amp;"Times New Roman,Regular"&amp;12 A25
_x000D_&amp;1#&amp;"Calibri"&amp;10&amp;KFF0000 Public</oddFooter>
  </headerFooter>
  <colBreaks count="1" manualBreakCount="1">
    <brk id="16" max="2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909-BDA7-492E-93FB-050A0247C7F3}">
  <dimension ref="B1:O12"/>
  <sheetViews>
    <sheetView workbookViewId="0"/>
  </sheetViews>
  <sheetFormatPr defaultRowHeight="13" x14ac:dyDescent="0.25"/>
  <cols>
    <col min="1" max="2" width="3.90625" style="41" customWidth="1"/>
    <col min="3" max="3" width="16.81640625" style="41" customWidth="1"/>
    <col min="4" max="4" width="92.54296875" style="41" customWidth="1"/>
    <col min="5" max="16384" width="8.7265625" style="41"/>
  </cols>
  <sheetData>
    <row r="1" spans="2:15" ht="13.5" thickBot="1" x14ac:dyDescent="0.3"/>
    <row r="2" spans="2:15" x14ac:dyDescent="0.25">
      <c r="B2" s="42"/>
      <c r="C2" s="43"/>
      <c r="D2" s="44"/>
    </row>
    <row r="3" spans="2:15" ht="15.5" x14ac:dyDescent="0.25">
      <c r="B3" s="45"/>
      <c r="C3" s="46" t="s">
        <v>29</v>
      </c>
      <c r="D3" s="47" t="s">
        <v>30</v>
      </c>
    </row>
    <row r="4" spans="2:15" ht="15.5" x14ac:dyDescent="0.25">
      <c r="B4" s="45"/>
      <c r="C4" s="46" t="s">
        <v>31</v>
      </c>
      <c r="D4" s="47" t="s">
        <v>34</v>
      </c>
    </row>
    <row r="5" spans="2:15" ht="15.5" x14ac:dyDescent="0.25">
      <c r="B5" s="45"/>
      <c r="C5" s="46" t="s">
        <v>32</v>
      </c>
      <c r="D5" s="47" t="s">
        <v>30</v>
      </c>
    </row>
    <row r="6" spans="2:15" ht="15.5" x14ac:dyDescent="0.25">
      <c r="B6" s="45"/>
      <c r="C6" s="48"/>
      <c r="D6" s="47"/>
    </row>
    <row r="7" spans="2:15" s="55" customFormat="1" ht="15.5" customHeight="1" x14ac:dyDescent="0.25">
      <c r="B7" s="49"/>
      <c r="C7" s="50"/>
      <c r="D7" s="51"/>
      <c r="E7" s="52"/>
      <c r="F7" s="52"/>
      <c r="G7" s="52"/>
      <c r="H7" s="52"/>
      <c r="I7" s="52"/>
      <c r="J7" s="53"/>
      <c r="K7" s="54"/>
      <c r="L7" s="54"/>
      <c r="M7" s="53"/>
      <c r="N7" s="53"/>
      <c r="O7" s="53"/>
    </row>
    <row r="8" spans="2:15" s="55" customFormat="1" ht="15" customHeight="1" x14ac:dyDescent="0.25">
      <c r="B8" s="49"/>
      <c r="C8" s="83" t="s">
        <v>33</v>
      </c>
      <c r="D8" s="84"/>
      <c r="E8" s="52"/>
      <c r="F8" s="52"/>
      <c r="G8" s="52"/>
      <c r="H8" s="52"/>
      <c r="I8" s="52"/>
      <c r="J8" s="53"/>
      <c r="K8" s="53"/>
      <c r="L8" s="53"/>
      <c r="M8" s="53"/>
      <c r="N8" s="53"/>
      <c r="O8" s="53"/>
    </row>
    <row r="9" spans="2:15" s="55" customFormat="1" ht="16" thickBot="1" x14ac:dyDescent="0.3">
      <c r="B9" s="56"/>
      <c r="C9" s="57"/>
      <c r="D9" s="58"/>
      <c r="E9" s="52"/>
      <c r="F9" s="52"/>
      <c r="G9" s="52"/>
      <c r="H9" s="52"/>
      <c r="I9" s="52"/>
      <c r="J9" s="53"/>
      <c r="K9" s="53"/>
      <c r="L9" s="53"/>
      <c r="M9" s="53"/>
      <c r="N9" s="53"/>
      <c r="O9" s="53"/>
    </row>
    <row r="10" spans="2:15" s="55" customFormat="1" x14ac:dyDescent="0.25">
      <c r="D10" s="59"/>
      <c r="E10" s="52"/>
      <c r="F10" s="52"/>
      <c r="G10" s="52"/>
      <c r="H10" s="52"/>
      <c r="I10" s="52"/>
      <c r="J10" s="53"/>
      <c r="K10" s="53"/>
      <c r="L10" s="53"/>
      <c r="M10" s="53"/>
      <c r="N10" s="53"/>
      <c r="O10" s="53"/>
    </row>
    <row r="11" spans="2:15" s="55" customFormat="1" x14ac:dyDescent="0.25">
      <c r="D11" s="60"/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</row>
    <row r="12" spans="2:15" s="55" customFormat="1" ht="13.5" x14ac:dyDescent="0.25">
      <c r="C12" s="61"/>
      <c r="D12" s="62"/>
      <c r="E12" s="59"/>
      <c r="F12" s="59"/>
      <c r="G12" s="59"/>
      <c r="H12" s="59"/>
      <c r="I12" s="59"/>
      <c r="J12" s="59"/>
      <c r="K12" s="59"/>
      <c r="L12" s="59"/>
    </row>
  </sheetData>
  <mergeCells count="1">
    <mergeCell ref="C8:D8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CB Loans &amp; Advances</vt:lpstr>
      <vt:lpstr>Notes</vt:lpstr>
      <vt:lpstr>b</vt:lpstr>
      <vt:lpstr>'CB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2019-02-13T01:53:36Z</cp:lastPrinted>
  <dcterms:created xsi:type="dcterms:W3CDTF">1999-04-06T04:32:55Z</dcterms:created>
  <dcterms:modified xsi:type="dcterms:W3CDTF">2025-01-29T23:41:12Z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2024-12-22T23:28:42Z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0f2f85fa-d09b-4968-87cf-cb2d32a9e40b</vt:lpwstr>
  </property>
  <property fmtid="{D5CDD505-2E9C-101B-9397-08002B2CF9AE}" pid="8" name="MSIP_Label_397a2359-95bd-45a7-bc85-bfa34b33f54c_ContentBits">
    <vt:lpwstr>2</vt:lpwstr>
  </property>
</Properties>
</file>